
<file path=[Content_Types].xml><?xml version="1.0" encoding="utf-8"?>
<Types xmlns="http://schemas.openxmlformats.org/package/2006/content-types">
  <Default ContentType="application/vnd.openxmlformats-officedocument.vmlDrawing" Extension="vml"/>
  <Default ContentType="application/xml" Extension="xml"/>
  <Default ContentType="image/png" Extension="png"/>
  <Default ContentType="application/vnd.openxmlformats-package.relationships+xml" Extension="rels"/>
  <Override ContentType="application/vnd.openxmlformats-officedocument.spreadsheetml.worksheet+xml" PartName="/xl/worksheets/sheet4.xml"/>
  <Override ContentType="application/vnd.openxmlformats-officedocument.spreadsheetml.worksheet+xml" PartName="/xl/worksheets/sheet10.xml"/>
  <Override ContentType="application/vnd.openxmlformats-officedocument.spreadsheetml.worksheet+xml" PartName="/xl/worksheets/sheet12.xml"/>
  <Override ContentType="application/vnd.openxmlformats-officedocument.spreadsheetml.worksheet+xml" PartName="/xl/worksheets/sheet2.xml"/>
  <Override ContentType="application/vnd.openxmlformats-officedocument.spreadsheetml.worksheet+xml" PartName="/xl/worksheets/sheet6.xml"/>
  <Override ContentType="application/vnd.openxmlformats-officedocument.spreadsheetml.worksheet+xml" PartName="/xl/worksheets/sheet8.xml"/>
  <Override ContentType="application/vnd.openxmlformats-officedocument.spreadsheetml.worksheet+xml" PartName="/xl/worksheets/sheet5.xml"/>
  <Override ContentType="application/vnd.openxmlformats-officedocument.spreadsheetml.worksheet+xml" PartName="/xl/worksheets/sheet11.xml"/>
  <Override ContentType="application/vnd.openxmlformats-officedocument.spreadsheetml.worksheet+xml" PartName="/xl/worksheets/sheet14.xml"/>
  <Override ContentType="application/vnd.openxmlformats-officedocument.spreadsheetml.worksheet+xml" PartName="/xl/worksheets/sheet13.xml"/>
  <Override ContentType="application/vnd.openxmlformats-officedocument.spreadsheetml.worksheet+xml" PartName="/xl/worksheets/sheet1.xml"/>
  <Override ContentType="application/vnd.openxmlformats-officedocument.spreadsheetml.worksheet+xml" PartName="/xl/worksheets/sheet3.xml"/>
  <Override ContentType="application/vnd.openxmlformats-officedocument.spreadsheetml.worksheet+xml" PartName="/xl/worksheets/sheet9.xml"/>
  <Override ContentType="application/vnd.openxmlformats-officedocument.spreadsheetml.worksheet+xml" PartName="/xl/worksheets/sheet7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10.xml"/>
  <Override ContentType="application/vnd.openxmlformats-officedocument.drawing+xml" PartName="/xl/drawings/drawing9.xml"/>
  <Override ContentType="application/vnd.openxmlformats-officedocument.drawing+xml" PartName="/xl/drawings/drawing13.xml"/>
  <Override ContentType="application/vnd.openxmlformats-officedocument.drawing+xml" PartName="/xl/drawings/drawing6.xml"/>
  <Override ContentType="application/vnd.openxmlformats-officedocument.drawing+xml" PartName="/xl/drawings/drawing1.xml"/>
  <Override ContentType="application/vnd.openxmlformats-officedocument.drawing+xml" PartName="/xl/drawings/drawing12.xml"/>
  <Override ContentType="application/vnd.openxmlformats-officedocument.drawing+xml" PartName="/xl/drawings/drawing8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5.xml"/>
  <Override ContentType="application/vnd.openxmlformats-officedocument.drawing+xml" PartName="/xl/drawings/drawing7.xml"/>
  <Override ContentType="application/vnd.openxmlformats-officedocument.drawing+xml" PartName="/xl/drawings/drawing2.xml"/>
  <Override ContentType="application/vnd.openxmlformats-officedocument.drawing+xml" PartName="/xl/drawings/drawing11.xml"/>
  <Override ContentType="application/vnd.openxmlformats-officedocument.spreadsheetml.styles+xml" PartName="/xl/styles.xml"/>
  <Override ContentType="application/vnd.openxmlformats-officedocument.spreadsheetml.comments+xml" PartName="/xl/comments1.xml"/>
  <Override ContentType="application/vnd.openxmlformats-officedocument.drawingml.chart+xml" PartName="/xl/charts/chart11.xml"/>
  <Override ContentType="application/vnd.openxmlformats-officedocument.drawingml.chart+xml" PartName="/xl/charts/chart7.xml"/>
  <Override ContentType="application/vnd.openxmlformats-officedocument.drawingml.chart+xml" PartName="/xl/charts/chart14.xml"/>
  <Override ContentType="application/vnd.openxmlformats-officedocument.drawingml.chart+xml" PartName="/xl/charts/chart13.xml"/>
  <Override ContentType="application/vnd.openxmlformats-officedocument.drawingml.chart+xml" PartName="/xl/charts/chart4.xml"/>
  <Override ContentType="application/vnd.openxmlformats-officedocument.drawingml.chart+xml" PartName="/xl/charts/chart2.xml"/>
  <Override ContentType="application/vnd.openxmlformats-officedocument.drawingml.chart+xml" PartName="/xl/charts/chart1.xml"/>
  <Override ContentType="application/vnd.openxmlformats-officedocument.drawingml.chart+xml" PartName="/xl/charts/chart10.xml"/>
  <Override ContentType="application/vnd.openxmlformats-officedocument.drawingml.chart+xml" PartName="/xl/charts/chart6.xml"/>
  <Override ContentType="application/vnd.openxmlformats-officedocument.drawingml.chart+xml" PartName="/xl/charts/chart8.xml"/>
  <Override ContentType="application/vnd.openxmlformats-officedocument.drawingml.chart+xml" PartName="/xl/charts/chart9.xml"/>
  <Override ContentType="application/vnd.openxmlformats-officedocument.drawingml.chart+xml" PartName="/xl/charts/chart12.xml"/>
  <Override ContentType="application/vnd.openxmlformats-officedocument.drawingml.chart+xml" PartName="/xl/charts/chart5.xml"/>
  <Override ContentType="application/vnd.openxmlformats-officedocument.drawingml.chart+xml" PartName="/xl/charts/chart3.xml"/>
  <Override ContentType="application/vnd.openxmlformats-officedocument.theme+xml" PartName="/xl/theme/theme1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Benvenuti" sheetId="1" r:id="rId4"/>
    <sheet state="visible" name="Gen" sheetId="2" r:id="rId5"/>
    <sheet state="visible" name="Feb" sheetId="3" r:id="rId6"/>
    <sheet state="visible" name="Mar" sheetId="4" r:id="rId7"/>
    <sheet state="visible" name="Apr" sheetId="5" r:id="rId8"/>
    <sheet state="visible" name="Mag" sheetId="6" r:id="rId9"/>
    <sheet state="visible" name="Giu" sheetId="7" r:id="rId10"/>
    <sheet state="visible" name="Lug" sheetId="8" r:id="rId11"/>
    <sheet state="visible" name="Ago" sheetId="9" r:id="rId12"/>
    <sheet state="visible" name="Sett" sheetId="10" r:id="rId13"/>
    <sheet state="visible" name="Ott" sheetId="11" r:id="rId14"/>
    <sheet state="visible" name="Nov" sheetId="12" r:id="rId15"/>
    <sheet state="visible" name="Dic" sheetId="13" r:id="rId16"/>
    <sheet state="visible" name="Anno 2025" sheetId="14" r:id="rId17"/>
  </sheets>
  <definedNames/>
  <calcPr/>
</workbook>
</file>

<file path=xl/comments1.xml><?xml version="1.0" encoding="utf-8"?>
<comments xmlns:r="http://schemas.openxmlformats.org/officeDocument/2006/relationships" xmlns="http://schemas.openxmlformats.org/spreadsheetml/2006/main" xmlns:xr="http://schemas.microsoft.com/office/spreadsheetml/2014/revision">
  <authors>
    <author/>
  </authors>
  <commentList>
    <comment authorId="0" ref="A1">
      <text>
        <t xml:space="preserve">Molto carino il recap dei risparmi messo in grande con anche l'immagine del salvadanaio! Ho solo qualche dubbio sulla scelta dei colori: il watermelon non è il colore che associamo al risparmio (usiamo invece il teal). Anche tralasciando le brand guidelines, essendo vicino al rosso dà più l'idea di un avviso che di una cosa positiva. Proviamo a usare il teal anche qui e vediamo se ci piace?
	-Eleonora Francese
Potrebbe essere un'opzione anche tenere in blu entrambe le tabelle (entrate e uscite), per poi usare il teal qui sotto per il risparmio.
	-Eleonora Francese
----
Forse non ho compreso io la logica, ma mi chiedevo come mai queste celle siano bianche mentre quelle nella categoria casa sono tutte grigie :)
	-Eleonora Francese
In realtà ho usato il bianco quello indicato nel brandbook per differenziarlo dal resto del foglio. Se pensi non stia bene con il resto lo tolgo :)
	-Giacomo Della Valle
Intendi il grigio chiaro? Perché per me va benissimo usarlo, unico dubbio è che vedo alcune celle bianche e alcune grigine. ES cella F7 è grigina mentre F19 è bianca. Ti risulta?
	-Eleonora Francese
Ah scusa non avevo capito! Cavolo, hai ragione. No, non c'è nessuna logica dietro, correggo subito
	-Giacomo Della Valle
----
@giacomo.dellavalle@switcho.it mi piace l'idea del banner laterale, l'unica difficoltà che vedo è che se non linkiamo la pagina nuova-pratica difficilmente ci porterà qualcosa. Fa un po' strano vedere il bottone "scopri di più" che però non è cliccabile e quindi non ti permette davvero di arrivare sul sito. 
Ho provato a vedere se si riesce inserire il link sull'immagine o nelle celle ma non sono riuscita. Hai voglia di pensare tu a come potremmo fare? Eventualmente valutiamo di ricreare il copy non come immagine ma come testo nelle celle, così dovremmo poter linkare l'URL: https://www.switcho.it/nuova-pratica/ (userei questa pagina da cui puoi poi scegliere il vertical che ti interessa)
	-Eleonora Francese
@eleonora.francese@switcho.it Si, ci avevo pensato anch'io. Avevo provato ad inserire il link sull'intera cella del banner, ma con le immagini sopra non funzionava.
Ora magari provo due cose:
1. creare un banner inserendo il copy al posto dell'immagine, come suggerivi tu;
2. copiare da figma il copy "risparmia sulle tue bollette, switcha" ma senza la CTA "scopri di più", e magari inserire due celle per la CTA in alto e in basso del banner dove inserisco manualmente la CTA e la linko alla nuova pratica
	-Giacomo Della Valle
----
@giacomo.dellavalle@switcho.it qua potremmo aggiungere il totale così da avere una panoramica di quando speso, guadagnato e risparmiato nell'anno
	-Eleonora Francese</t>
      </text>
    </comment>
  </commentList>
</comments>
</file>

<file path=xl/sharedStrings.xml><?xml version="1.0" encoding="utf-8"?>
<sst xmlns="http://schemas.openxmlformats.org/spreadsheetml/2006/main" count="1055" uniqueCount="192">
  <si>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</si>
  <si>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Gennaio 2025 - Bilancio Mensile</t>
  </si>
  <si>
    <t>tot</t>
  </si>
  <si>
    <t>SCARICA QUI L'APP DI SWITCHO</t>
  </si>
  <si>
    <t>Entrate Mensili</t>
  </si>
  <si>
    <t>Uscite Mensili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</si>
  <si>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</si>
  <si>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t>Categoria</t>
  </si>
  <si>
    <t>Importo</t>
  </si>
  <si>
    <t>Note</t>
  </si>
  <si>
    <t>Sotto-categoria</t>
  </si>
  <si>
    <t>Casa 🏠</t>
  </si>
  <si>
    <t>Percentuale</t>
  </si>
  <si>
    <t>Stipendio 1</t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</si>
  <si>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</si>
  <si>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t>❗Ottimizza con Switcho</t>
  </si>
  <si>
    <t>Stipendio 2</t>
  </si>
  <si>
    <t>Bolletta Luce</t>
  </si>
  <si>
    <t>Vendita Usato</t>
  </si>
  <si>
    <t>Bolletta Gas</t>
  </si>
  <si>
    <t>Affitto Immobile</t>
  </si>
  <si>
    <t>Bolletta Acqua</t>
  </si>
  <si>
    <t>Entrate Extra</t>
  </si>
  <si>
    <t>TARI</t>
  </si>
  <si>
    <t>-</t>
  </si>
  <si>
    <t>Telefono fisso e Internet</t>
  </si>
  <si>
    <t>Pay TV</t>
  </si>
  <si>
    <t>Manutenzione</t>
  </si>
  <si>
    <t>Spese Condominiali</t>
  </si>
  <si>
    <t>Altro</t>
  </si>
  <si>
    <t>TOTALE</t>
  </si>
  <si>
    <r>
      <rPr>
        <rFont val="Inter"/>
        <b/>
        <color rgb="FF2364AE"/>
      </rPr>
      <t xml:space="preserve">Alimentari </t>
    </r>
    <r>
      <rPr>
        <rFont val="Inter"/>
        <b/>
        <color rgb="FF2364AE"/>
      </rPr>
      <t>🍕</t>
    </r>
  </si>
  <si>
    <t>Spesa</t>
  </si>
  <si>
    <t>Pranzo a Lavoro</t>
  </si>
  <si>
    <t>Ristorante</t>
  </si>
  <si>
    <t>Bar</t>
  </si>
  <si>
    <r>
      <rPr>
        <rFont val="Inter"/>
        <b/>
        <color rgb="FF2364AE"/>
      </rPr>
      <t>Trasporti</t>
    </r>
    <r>
      <rPr>
        <rFont val="Inter"/>
        <b/>
        <color rgb="FF2364AE"/>
      </rPr>
      <t xml:space="preserve"> 🚗</t>
    </r>
  </si>
  <si>
    <t>Abbonamento Mezzi</t>
  </si>
  <si>
    <t>Bollo</t>
  </si>
  <si>
    <t>Carburante</t>
  </si>
  <si>
    <t>Assicurazione Auto</t>
  </si>
  <si>
    <t>Parcheggio</t>
  </si>
  <si>
    <r>
      <rPr>
        <rFont val="Inter"/>
        <b/>
        <color rgb="FF2364AE"/>
      </rPr>
      <t xml:space="preserve">Svago </t>
    </r>
    <r>
      <rPr>
        <rFont val="Inter"/>
        <b/>
        <color rgb="FF2364AE"/>
      </rPr>
      <t>🎪</t>
    </r>
  </si>
  <si>
    <t>Cinema</t>
  </si>
  <si>
    <t>Concerti</t>
  </si>
  <si>
    <t>Eventi</t>
  </si>
  <si>
    <t>Hobby</t>
  </si>
  <si>
    <r>
      <rPr>
        <rFont val="Inter"/>
        <b/>
        <color rgb="FF2364AE"/>
      </rPr>
      <t xml:space="preserve">Salute </t>
    </r>
    <r>
      <rPr>
        <rFont val="Inter"/>
        <b/>
        <color rgb="FF2364AE"/>
      </rPr>
      <t>👩‍⚕️</t>
    </r>
  </si>
  <si>
    <t>Medicine</t>
  </si>
  <si>
    <t>Esami</t>
  </si>
  <si>
    <t>Visite</t>
  </si>
  <si>
    <t>Cura personale 💇‍♂️</t>
  </si>
  <si>
    <t>Palestra</t>
  </si>
  <si>
    <t>Parrucchiere</t>
  </si>
  <si>
    <t>Estetista</t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</si>
  <si>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</si>
  <si>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Telefonia Mobile</t>
  </si>
  <si>
    <t>Abbigliamento</t>
  </si>
  <si>
    <t xml:space="preserve">Piattaforme Streaming </t>
  </si>
  <si>
    <t>Tabacchi</t>
  </si>
  <si>
    <t xml:space="preserve">TOTALE ENTRATE </t>
  </si>
  <si>
    <t xml:space="preserve">TOTALE USCITE </t>
  </si>
  <si>
    <t>Risparmi Mensili</t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</si>
  <si>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</si>
  <si>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Febbraio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</si>
  <si>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</si>
  <si>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</si>
  <si>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</si>
  <si>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</si>
  <si>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</si>
  <si>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</si>
  <si>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</si>
  <si>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</si>
  <si>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Marzo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</si>
  <si>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</si>
  <si>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</si>
  <si>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t>TOTALE 1</t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</si>
  <si>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</si>
  <si>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t>TOTALE 2</t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</si>
  <si>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</si>
  <si>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t>TOTALE 3</t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</si>
  <si>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</si>
  <si>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t>TOTALE 4</t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</si>
  <si>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</si>
  <si>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t>TOTALE 5</t>
  </si>
  <si>
    <t>TOTALE 6</t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</si>
  <si>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</si>
  <si>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t>TOTALE 7</t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</si>
  <si>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</si>
  <si>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Aprile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</si>
  <si>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</si>
  <si>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</si>
  <si>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</si>
  <si>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</si>
  <si>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</si>
  <si>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</si>
  <si>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</si>
  <si>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</si>
  <si>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Maggio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</si>
  <si>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</si>
  <si>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</si>
  <si>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</si>
  <si>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</si>
  <si>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</si>
  <si>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</si>
  <si>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</si>
  <si>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</si>
  <si>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Giugno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</si>
  <si>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</si>
  <si>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</si>
  <si>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</si>
  <si>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</si>
  <si>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</si>
  <si>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</si>
  <si>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</si>
  <si>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</si>
  <si>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Luglio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</si>
  <si>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</si>
  <si>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</si>
  <si>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</si>
  <si>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</si>
  <si>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</si>
  <si>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</si>
  <si>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</si>
  <si>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</si>
  <si>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Agosto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</si>
  <si>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</si>
  <si>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</si>
  <si>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</si>
  <si>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</si>
  <si>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</si>
  <si>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</si>
  <si>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</si>
  <si>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</si>
  <si>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Settembre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</si>
  <si>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</si>
  <si>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</si>
  <si>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</si>
  <si>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</si>
  <si>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</si>
  <si>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</si>
  <si>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</si>
  <si>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</si>
  <si>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Ottobre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</si>
  <si>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</si>
  <si>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</si>
  <si>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</si>
  <si>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</si>
  <si>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</si>
  <si>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</si>
  <si>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</si>
  <si>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</si>
  <si>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Novembre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</si>
  <si>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</si>
  <si>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</si>
  <si>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</si>
  <si>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</si>
  <si>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</si>
  <si>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</si>
  <si>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</si>
  <si>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</si>
  <si>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Dicembre 2025 - Bilancio Mensile</t>
  </si>
  <si>
    <r>
      <rPr>
        <rFont val="Rubik, Arial"/>
        <b/>
        <color theme="1"/>
        <sz val="12.0"/>
      </rPr>
      <t xml:space="preserve">La distribuzione delle spese in percentuale
</t>
    </r>
    <r>
      <rPr>
        <rFont val="Rubik, Arial"/>
        <b val="0"/>
        <color theme="1"/>
        <sz val="11.0"/>
      </rPr>
      <t>(riempimento automatico)</t>
    </r>
  </si>
  <si>
    <r>
      <rPr>
        <rFont val="Inter"/>
        <b/>
        <color theme="6"/>
        <sz val="10.0"/>
      </rPr>
      <t>Mutuo</t>
    </r>
    <r>
      <rPr>
        <rFont val="Inter"/>
        <color theme="1"/>
        <sz val="10.0"/>
      </rPr>
      <t>/Affitto</t>
    </r>
  </si>
  <si>
    <r>
      <rPr>
        <rFont val="Inter"/>
        <b/>
        <color rgb="FF2364AE"/>
        <sz val="10.0"/>
      </rPr>
      <t xml:space="preserve">Alimentari </t>
    </r>
    <r>
      <rPr>
        <rFont val="Inter"/>
        <b/>
        <color rgb="FF2364AE"/>
        <sz val="10.0"/>
      </rPr>
      <t>🍕</t>
    </r>
  </si>
  <si>
    <r>
      <rPr>
        <rFont val="Inter"/>
        <b/>
        <color rgb="FF2364AE"/>
        <sz val="10.0"/>
      </rPr>
      <t>Trasporti</t>
    </r>
    <r>
      <rPr>
        <rFont val="Inter"/>
        <b/>
        <color rgb="FF2364AE"/>
        <sz val="10.0"/>
      </rPr>
      <t xml:space="preserve"> 🚗</t>
    </r>
  </si>
  <si>
    <r>
      <rPr>
        <rFont val="Inter"/>
        <b/>
        <color rgb="FF2364AE"/>
        <sz val="10.0"/>
      </rPr>
      <t xml:space="preserve">Svago </t>
    </r>
    <r>
      <rPr>
        <rFont val="Inter"/>
        <b/>
        <color rgb="FF2364AE"/>
        <sz val="10.0"/>
      </rPr>
      <t>🎪</t>
    </r>
  </si>
  <si>
    <r>
      <rPr>
        <rFont val="Inter"/>
        <b/>
        <color rgb="FF2364AE"/>
        <sz val="10.0"/>
      </rPr>
      <t xml:space="preserve">Salute </t>
    </r>
    <r>
      <rPr>
        <rFont val="Inter"/>
        <b/>
        <color rgb="FF2364AE"/>
        <sz val="10.0"/>
      </rPr>
      <t>👩‍⚕️</t>
    </r>
  </si>
  <si>
    <r>
      <rPr>
        <rFont val="Inter"/>
        <b/>
        <color rgb="FF2364AE"/>
        <sz val="10.0"/>
      </rPr>
      <t>Altro</t>
    </r>
    <r>
      <rPr>
        <rFont val="Inter"/>
        <b/>
        <color rgb="FF2364AE"/>
        <sz val="10.0"/>
      </rPr>
      <t xml:space="preserve"> 🛒</t>
    </r>
  </si>
  <si>
    <r>
      <rPr>
        <rFont val="Inter,Arial"/>
        <color theme="1"/>
        <sz val="12.0"/>
      </rPr>
      <t xml:space="preserve">❗ </t>
    </r>
    <r>
      <rPr>
        <rFont val="Rubik"/>
        <b/>
        <color rgb="FFFF5E7B"/>
        <sz val="12.0"/>
      </rPr>
      <t>Questo documento non può essere modificato.</t>
    </r>
    <r>
      <rPr>
        <rFont val="Inter,Arial"/>
        <color theme="1"/>
        <sz val="12.0"/>
      </rPr>
      <t xml:space="preserve">
</t>
    </r>
    <r>
      <rPr>
        <rFont val="Inter,Arial"/>
        <b/>
        <color theme="1"/>
        <sz val="12.0"/>
      </rPr>
      <t>Per modificarlo</t>
    </r>
    <r>
      <rPr>
        <rFont val="Inter,Arial"/>
        <color theme="1"/>
        <sz val="12.0"/>
      </rPr>
      <t xml:space="preserve"> e iniziare compilare il tuo bilancio familiare:
👉 </t>
    </r>
    <r>
      <rPr>
        <rFont val="Inter,Arial"/>
        <b/>
        <color theme="1"/>
        <sz val="12.0"/>
      </rPr>
      <t>Da computer:</t>
    </r>
    <r>
      <rPr>
        <rFont val="Inter,Arial"/>
        <color theme="1"/>
        <sz val="12.0"/>
      </rPr>
      <t xml:space="preserve"> vai su "File"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clicca su </t>
    </r>
    <r>
      <rPr>
        <rFont val="Inter,Arial"/>
        <b/>
        <color theme="1"/>
        <sz val="12.0"/>
      </rPr>
      <t>download</t>
    </r>
    <r>
      <rPr>
        <rFont val="Inter,Arial"/>
        <color theme="1"/>
        <sz val="12.0"/>
      </rPr>
      <t>,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 xml:space="preserve">"
👉 </t>
    </r>
    <r>
      <rPr>
        <rFont val="Inter,Arial"/>
        <b/>
        <color theme="1"/>
        <sz val="12.0"/>
      </rPr>
      <t>Da Mobile:</t>
    </r>
    <r>
      <rPr>
        <rFont val="Inter,Arial"/>
        <color theme="1"/>
        <sz val="12.0"/>
      </rPr>
      <t xml:space="preserve"> fai tap sui tre puntini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vai su "condividi ed esporta" </t>
    </r>
    <r>
      <rPr>
        <rFont val="Inter,Arial"/>
        <b/>
        <color theme="1"/>
        <sz val="12.0"/>
      </rPr>
      <t>→</t>
    </r>
    <r>
      <rPr>
        <rFont val="Inter,Arial"/>
        <color theme="1"/>
        <sz val="12.0"/>
      </rPr>
      <t xml:space="preserve"> seleziona "</t>
    </r>
    <r>
      <rPr>
        <rFont val="Inter,Arial"/>
        <b/>
        <color theme="1"/>
        <sz val="12.0"/>
      </rPr>
      <t>salva</t>
    </r>
    <r>
      <rPr>
        <rFont val="Inter,Arial"/>
        <color theme="1"/>
        <sz val="12.0"/>
      </rPr>
      <t>" oppure "</t>
    </r>
    <r>
      <rPr>
        <rFont val="Inter,Arial"/>
        <b/>
        <color theme="1"/>
        <sz val="12.0"/>
      </rPr>
      <t>crea una copia</t>
    </r>
    <r>
      <rPr>
        <rFont val="Inter,Arial"/>
        <color theme="1"/>
        <sz val="12.0"/>
      </rPr>
      <t>"</t>
    </r>
  </si>
  <si>
    <t>Flusso Monetario 2025</t>
  </si>
  <si>
    <t>Quanto vuoi mettere da parte?</t>
  </si>
  <si>
    <t>Risparmi</t>
  </si>
  <si>
    <t>Entrate</t>
  </si>
  <si>
    <t>Uscite</t>
  </si>
  <si>
    <r>
      <rPr>
        <rFont val="Inter"/>
        <color rgb="FF2D3748"/>
        <sz val="12.0"/>
      </rPr>
      <t xml:space="preserve">Imposta la cifra che ti prefissi come obiettivo di risparmio di quest'anno nella </t>
    </r>
    <r>
      <rPr>
        <rFont val="Inter"/>
        <b/>
        <color rgb="FF2D3748"/>
        <sz val="12.0"/>
      </rPr>
      <t>cella verde</t>
    </r>
    <r>
      <rPr>
        <rFont val="Inter"/>
        <color rgb="FF2D3748"/>
        <sz val="12.0"/>
      </rPr>
      <t>, e confrontala con il tuo risparmio effettivo</t>
    </r>
  </si>
  <si>
    <t>Gennaio</t>
  </si>
  <si>
    <t>Obiettivo di risparmio</t>
  </si>
  <si>
    <t>Febbraio</t>
  </si>
  <si>
    <t>Risparmio effettivo</t>
  </si>
  <si>
    <t>Marzo</t>
  </si>
  <si>
    <t>Aprile</t>
  </si>
  <si>
    <t>Maggio</t>
  </si>
  <si>
    <t>Giugno</t>
  </si>
  <si>
    <t>Luglio</t>
  </si>
  <si>
    <t>Agosto</t>
  </si>
  <si>
    <t>Settembre</t>
  </si>
  <si>
    <t>Ottobre</t>
  </si>
  <si>
    <t>Novembre</t>
  </si>
  <si>
    <t>Dicembre</t>
  </si>
  <si>
    <t>Totale</t>
  </si>
  <si>
    <t>SCARICA L'APP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</si>
</sst>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numFmts count="1">
    <numFmt numFmtId="164" formatCode="[$€]#,##0.00"/>
  </numFmts>
  <fonts count="51">
    <font>
      <sz val="10.0"/>
      <color rgb="FF000000"/>
      <name val="Arial"/>
      <scheme val="minor"/>
    </font>
    <font>
      <color theme="1"/>
      <name val="Arial"/>
      <scheme val="minor"/>
    </font>
    <font>
      <sz val="12.0"/>
      <color theme="1"/>
      <name val="Inter"/>
    </font>
    <font>
      <color theme="1"/>
      <name val="Inter"/>
    </font>
    <font>
      <b/>
      <sz val="18.0"/>
      <color theme="1"/>
      <name val="Rubik"/>
    </font>
    <font>
      <b/>
      <sz val="11.0"/>
      <color rgb="FFF7F8FA"/>
      <name val="Inter"/>
    </font>
    <font>
      <b/>
      <sz val="20.0"/>
      <color rgb="FFF7F8FA"/>
      <name val="Rubik"/>
    </font>
    <font>
      <b/>
      <sz val="12.0"/>
      <color rgb="FFF7F8FA"/>
      <name val="Rubik"/>
    </font>
    <font/>
    <font>
      <b/>
      <sz val="12.0"/>
      <color theme="1"/>
      <name val="Rubik"/>
    </font>
    <font>
      <sz val="12.0"/>
      <color theme="1"/>
      <name val="Rubik"/>
    </font>
    <font>
      <b/>
      <i/>
      <color rgb="FF2364AE"/>
      <name val="Inter"/>
    </font>
    <font>
      <i/>
      <color theme="1"/>
      <name val="Inter"/>
    </font>
    <font>
      <b/>
      <color rgb="FF2364AE"/>
      <name val="Inter"/>
    </font>
    <font>
      <b/>
      <i/>
      <color rgb="FFFF5E7B"/>
      <name val="Inter"/>
    </font>
    <font>
      <sz val="10.0"/>
      <color theme="1"/>
      <name val="Inter"/>
    </font>
    <font>
      <b/>
      <u/>
      <color rgb="FFFF5E7B"/>
      <name val="Inter"/>
    </font>
    <font>
      <b/>
      <color theme="1"/>
      <name val="Inter"/>
    </font>
    <font>
      <sz val="11.0"/>
      <color rgb="FF000000"/>
      <name val="Rubik"/>
    </font>
    <font>
      <b/>
      <sz val="11.0"/>
      <color theme="1"/>
      <name val="Rubik"/>
    </font>
    <font>
      <b/>
      <color rgb="FFFF5E7B"/>
      <name val="Inter"/>
    </font>
    <font>
      <b/>
      <color theme="6"/>
      <name val="Inter"/>
    </font>
    <font>
      <b/>
      <sz val="10.0"/>
      <color rgb="FF2364AE"/>
      <name val="Inter"/>
    </font>
    <font>
      <b/>
      <sz val="14.0"/>
      <color rgb="FFF7F8FA"/>
      <name val="Rubik"/>
    </font>
    <font>
      <b/>
      <sz val="18.0"/>
      <color rgb="FF2364AE"/>
      <name val="Inter"/>
    </font>
    <font>
      <sz val="18.0"/>
      <color theme="1"/>
      <name val="Inter"/>
    </font>
    <font>
      <b/>
      <sz val="24.0"/>
      <color rgb="FFF7F8FA"/>
      <name val="Rubik"/>
    </font>
    <font>
      <b/>
      <sz val="24.0"/>
      <color rgb="FF02B4AD"/>
      <name val="Inter"/>
    </font>
    <font>
      <b/>
      <sz val="11.0"/>
      <color rgb="FF2364AE"/>
      <name val="Inter"/>
    </font>
    <font>
      <b/>
      <sz val="10.0"/>
      <color rgb="FFFF5E7B"/>
      <name val="Inter"/>
    </font>
    <font>
      <b/>
      <u/>
      <sz val="10.0"/>
      <color rgb="FFFF5E7B"/>
      <name val="Inter"/>
    </font>
    <font>
      <b/>
      <sz val="10.0"/>
      <color theme="6"/>
      <name val="Inter"/>
    </font>
    <font>
      <b/>
      <sz val="20.0"/>
      <color theme="0"/>
      <name val="Rubik"/>
    </font>
    <font>
      <b/>
      <sz val="28.0"/>
      <color rgb="FFF7F8FA"/>
      <name val="Rubik"/>
    </font>
    <font>
      <b/>
      <sz val="28.0"/>
      <color rgb="FF02B4AD"/>
      <name val="Inter"/>
    </font>
    <font>
      <b/>
      <sz val="18.0"/>
      <color theme="1"/>
      <name val="Inter"/>
    </font>
    <font>
      <b/>
      <sz val="24.0"/>
      <color rgb="FFF7F8FA"/>
      <name val="Inter"/>
    </font>
    <font>
      <sz val="24.0"/>
      <color theme="1"/>
      <name val="Inter"/>
    </font>
    <font>
      <sz val="24.0"/>
      <color theme="1"/>
      <name val="Arial"/>
      <scheme val="minor"/>
    </font>
    <font>
      <b/>
      <sz val="18.0"/>
      <color rgb="FF2D3748"/>
      <name val="Rubik"/>
    </font>
    <font>
      <sz val="17.0"/>
      <color theme="1"/>
      <name val="Inter"/>
    </font>
    <font>
      <b/>
      <sz val="15.0"/>
      <color rgb="FF2D3748"/>
      <name val="Rubik"/>
    </font>
    <font>
      <b/>
      <sz val="12.0"/>
      <color theme="0"/>
      <name val="Rubik"/>
    </font>
    <font>
      <sz val="12.0"/>
      <color rgb="FF2D3748"/>
      <name val="Inter"/>
    </font>
    <font>
      <b/>
      <sz val="14.0"/>
      <color theme="0"/>
      <name val="Rubik"/>
    </font>
    <font>
      <b/>
      <sz val="12.0"/>
      <color theme="1"/>
      <name val="Inter"/>
    </font>
    <font>
      <b/>
      <sz val="10.0"/>
      <color theme="1"/>
      <name val="Inter"/>
    </font>
    <font>
      <b/>
      <sz val="14.0"/>
      <color theme="1"/>
      <name val="Rubik"/>
    </font>
    <font>
      <b/>
      <sz val="14.0"/>
      <color rgb="FFFFFFFF"/>
      <name val="Rubik"/>
    </font>
    <font>
      <b/>
      <sz val="15.0"/>
      <color theme="1"/>
      <name val="Inter"/>
    </font>
    <font>
      <b/>
      <sz val="15.0"/>
      <color rgb="FFF7F8FA"/>
      <name val="Inter"/>
    </font>
  </fonts>
  <fills count="19">
    <fill>
      <patternFill patternType="none"/>
    </fill>
    <fill>
      <patternFill patternType="lightGray"/>
    </fill>
    <fill>
      <patternFill patternType="solid">
        <fgColor rgb="FFFFF2CC"/>
        <bgColor rgb="FFFFF2CC"/>
      </patternFill>
    </fill>
    <fill>
      <patternFill patternType="solid">
        <fgColor rgb="FFFF5E7B"/>
        <bgColor rgb="FFFF5E7B"/>
      </patternFill>
    </fill>
    <fill>
      <patternFill patternType="solid">
        <fgColor rgb="FF2364AE"/>
        <bgColor rgb="FF2364AE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theme="0"/>
      </patternFill>
    </fill>
    <fill>
      <patternFill patternType="solid">
        <fgColor rgb="FFEBF5FF"/>
        <bgColor rgb="FFEBF5FF"/>
      </patternFill>
    </fill>
    <fill>
      <patternFill patternType="solid">
        <fgColor rgb="FFF7F8FA"/>
        <bgColor rgb="FFF7F8FA"/>
      </patternFill>
    </fill>
    <fill>
      <patternFill patternType="solid">
        <fgColor rgb="FF02B4AD"/>
        <bgColor rgb="FF02B4AD"/>
      </patternFill>
    </fill>
    <fill>
      <patternFill patternType="solid">
        <fgColor rgb="FFDDFCF8"/>
        <bgColor rgb="FFDDFCF8"/>
      </patternFill>
    </fill>
    <fill>
      <patternFill patternType="solid">
        <fgColor rgb="FFD9FEE1"/>
        <bgColor rgb="FFD9FEE1"/>
      </patternFill>
    </fill>
    <fill>
      <patternFill patternType="solid">
        <fgColor rgb="FFE8F0FE"/>
        <bgColor rgb="FFE8F0FE"/>
      </patternFill>
    </fill>
    <fill>
      <patternFill patternType="solid">
        <fgColor rgb="FFFFD9D9"/>
        <bgColor rgb="FFFFD9D9"/>
      </patternFill>
    </fill>
    <fill>
      <patternFill patternType="solid">
        <fgColor rgb="FF00CC6E"/>
        <bgColor rgb="FF00CC6E"/>
      </patternFill>
    </fill>
    <fill>
      <patternFill patternType="solid">
        <fgColor theme="7"/>
        <bgColor theme="7"/>
      </patternFill>
    </fill>
    <fill>
      <patternFill patternType="solid">
        <fgColor rgb="FF018F97"/>
        <bgColor rgb="FF018F97"/>
      </patternFill>
    </fill>
    <fill>
      <patternFill patternType="solid">
        <fgColor rgb="FF1D508B"/>
        <bgColor rgb="FF1D508B"/>
      </patternFill>
    </fill>
    <fill>
      <patternFill patternType="solid">
        <fgColor rgb="FFE45371"/>
        <bgColor rgb="FFE45371"/>
      </patternFill>
    </fill>
  </fills>
  <borders count="20">
    <border/>
    <border>
      <left style="thick">
        <color rgb="FF2364AE"/>
      </left>
      <top style="thick">
        <color rgb="FF2364AE"/>
      </top>
    </border>
    <border>
      <top style="thick">
        <color rgb="FF2364AE"/>
      </top>
    </border>
    <border>
      <right style="thick">
        <color rgb="FF2364AE"/>
      </right>
      <top style="thick">
        <color rgb="FF2364AE"/>
      </top>
    </border>
    <border>
      <top style="thick">
        <color rgb="FF000000"/>
      </top>
    </border>
    <border>
      <left style="thick">
        <color rgb="FF2364AE"/>
      </left>
    </border>
    <border>
      <right style="thick">
        <color rgb="FF2364AE"/>
      </right>
    </border>
    <border>
      <bottom style="thick">
        <color rgb="FF000000"/>
      </bottom>
    </border>
    <border>
      <left style="thick">
        <color rgb="FF2364AE"/>
      </left>
      <bottom style="thick">
        <color rgb="FF2364AE"/>
      </bottom>
    </border>
    <border>
      <bottom style="thick">
        <color rgb="FF2364AE"/>
      </bottom>
    </border>
    <border>
      <right style="thick">
        <color rgb="FF2364AE"/>
      </right>
      <bottom style="thick">
        <color rgb="FF2364AE"/>
      </bottom>
    </border>
    <border>
      <left style="thick">
        <color rgb="FF00CC6E"/>
      </left>
      <top style="thick">
        <color rgb="FF00CC6E"/>
      </top>
    </border>
    <border>
      <top style="thick">
        <color rgb="FF00CC6E"/>
      </top>
    </border>
    <border>
      <right style="thick">
        <color rgb="FF00CC6E"/>
      </right>
      <top style="thick">
        <color rgb="FF00CC6E"/>
      </top>
    </border>
    <border>
      <left style="thick">
        <color rgb="FF00CC6E"/>
      </left>
    </border>
    <border>
      <right style="thick">
        <color rgb="FF00CC6E"/>
      </right>
    </border>
    <border>
      <left style="thick">
        <color rgb="FF00CC6E"/>
      </left>
      <bottom style="thick">
        <color rgb="FF00CC6E"/>
      </bottom>
    </border>
    <border>
      <bottom style="thick">
        <color rgb="FF00CC6E"/>
      </bottom>
    </border>
    <border>
      <right style="thick">
        <color rgb="FF00CC6E"/>
      </right>
      <bottom style="thick">
        <color rgb="FF00CC6E"/>
      </bottom>
    </border>
    <border>
      <bottom style="thick">
        <color rgb="FFFF5E7B"/>
      </bottom>
    </border>
  </borders>
  <cellStyleXfs count="1">
    <xf borderId="0" fillId="0" fontId="0" numFmtId="0" applyAlignment="1" applyFont="1"/>
  </cellStyleXfs>
  <cellXfs count="110">
    <xf borderId="0" fillId="0" fontId="0" numFmtId="0" xfId="0" applyAlignment="1" applyFont="1">
      <alignment readingOrder="0" shrinkToFit="0" vertical="bottom" wrapText="0"/>
    </xf>
    <xf borderId="0" fillId="0" fontId="1" numFmtId="0" xfId="0" applyFont="1"/>
    <xf borderId="0" fillId="2" fontId="2" numFmtId="0" xfId="0" applyAlignment="1" applyFill="1" applyFont="1">
      <alignment readingOrder="0" vertical="center"/>
    </xf>
    <xf borderId="0" fillId="0" fontId="3" numFmtId="0" xfId="0" applyFont="1"/>
    <xf borderId="0" fillId="0" fontId="4" numFmtId="0" xfId="0" applyAlignment="1" applyFont="1">
      <alignment horizontal="center" readingOrder="0" vertical="center"/>
    </xf>
    <xf borderId="0" fillId="0" fontId="5" numFmtId="0" xfId="0" applyAlignment="1" applyFont="1">
      <alignment horizontal="center" readingOrder="0" vertical="center"/>
    </xf>
    <xf borderId="0" fillId="3" fontId="6" numFmtId="0" xfId="0" applyAlignment="1" applyFill="1" applyFont="1">
      <alignment horizontal="center" readingOrder="0" shrinkToFit="0" vertical="center" wrapText="0"/>
    </xf>
    <xf borderId="1" fillId="4" fontId="7" numFmtId="0" xfId="0" applyAlignment="1" applyBorder="1" applyFill="1" applyFont="1">
      <alignment horizontal="center" readingOrder="0" vertical="center"/>
    </xf>
    <xf borderId="2" fillId="0" fontId="8" numFmtId="0" xfId="0" applyBorder="1" applyFont="1"/>
    <xf borderId="3" fillId="0" fontId="8" numFmtId="0" xfId="0" applyBorder="1" applyFont="1"/>
    <xf borderId="0" fillId="0" fontId="7" numFmtId="0" xfId="0" applyAlignment="1" applyFont="1">
      <alignment vertical="center"/>
    </xf>
    <xf borderId="4" fillId="5" fontId="9" numFmtId="0" xfId="0" applyAlignment="1" applyBorder="1" applyFill="1" applyFont="1">
      <alignment horizontal="center" readingOrder="0" vertical="center"/>
    </xf>
    <xf borderId="4" fillId="0" fontId="8" numFmtId="0" xfId="0" applyBorder="1" applyFont="1"/>
    <xf borderId="0" fillId="6" fontId="5" numFmtId="0" xfId="0" applyAlignment="1" applyFill="1" applyFont="1">
      <alignment horizontal="center" readingOrder="0" vertical="center"/>
    </xf>
    <xf borderId="0" fillId="0" fontId="10" numFmtId="0" xfId="0" applyFont="1"/>
    <xf borderId="0" fillId="0" fontId="9" numFmtId="0" xfId="0" applyAlignment="1" applyFont="1">
      <alignment vertical="center"/>
    </xf>
    <xf borderId="5" fillId="7" fontId="11" numFmtId="0" xfId="0" applyAlignment="1" applyBorder="1" applyFill="1" applyFont="1">
      <alignment horizontal="center" readingOrder="0" vertical="center"/>
    </xf>
    <xf borderId="0" fillId="7" fontId="11" numFmtId="0" xfId="0" applyAlignment="1" applyFont="1">
      <alignment horizontal="center" readingOrder="0" vertical="center"/>
    </xf>
    <xf borderId="6" fillId="7" fontId="11" numFmtId="0" xfId="0" applyAlignment="1" applyBorder="1" applyFont="1">
      <alignment horizontal="center" readingOrder="0" vertical="center"/>
    </xf>
    <xf borderId="0" fillId="0" fontId="12" numFmtId="0" xfId="0" applyAlignment="1" applyFont="1">
      <alignment horizontal="center" vertical="center"/>
    </xf>
    <xf borderId="5" fillId="0" fontId="8" numFmtId="0" xfId="0" applyBorder="1" applyFont="1"/>
    <xf borderId="6" fillId="0" fontId="8" numFmtId="0" xfId="0" applyBorder="1" applyFont="1"/>
    <xf borderId="5" fillId="7" fontId="13" numFmtId="0" xfId="0" applyAlignment="1" applyBorder="1" applyFont="1">
      <alignment horizontal="center" readingOrder="0" vertical="center"/>
    </xf>
    <xf borderId="0" fillId="5" fontId="14" numFmtId="0" xfId="0" applyAlignment="1" applyFont="1">
      <alignment horizontal="center"/>
    </xf>
    <xf borderId="5" fillId="8" fontId="3" numFmtId="0" xfId="0" applyAlignment="1" applyBorder="1" applyFill="1" applyFont="1">
      <alignment readingOrder="0"/>
    </xf>
    <xf borderId="0" fillId="8" fontId="15" numFmtId="164" xfId="0" applyAlignment="1" applyFont="1" applyNumberFormat="1">
      <alignment readingOrder="0"/>
    </xf>
    <xf borderId="6" fillId="8" fontId="3" numFmtId="0" xfId="0" applyBorder="1" applyFont="1"/>
    <xf borderId="5" fillId="8" fontId="15" numFmtId="0" xfId="0" applyAlignment="1" applyBorder="1" applyFont="1">
      <alignment readingOrder="0"/>
    </xf>
    <xf borderId="0" fillId="8" fontId="3" numFmtId="164" xfId="0" applyAlignment="1" applyFont="1" applyNumberFormat="1">
      <alignment readingOrder="0"/>
    </xf>
    <xf borderId="6" fillId="8" fontId="16" numFmtId="0" xfId="0" applyAlignment="1" applyBorder="1" applyFont="1">
      <alignment readingOrder="0"/>
    </xf>
    <xf borderId="0" fillId="0" fontId="17" numFmtId="0" xfId="0" applyFont="1"/>
    <xf borderId="0" fillId="5" fontId="18" numFmtId="164" xfId="0" applyAlignment="1" applyFont="1" applyNumberFormat="1">
      <alignment horizontal="center"/>
    </xf>
    <xf borderId="0" fillId="0" fontId="19" numFmtId="10" xfId="0" applyAlignment="1" applyFont="1" applyNumberFormat="1">
      <alignment horizontal="center"/>
    </xf>
    <xf borderId="5" fillId="8" fontId="20" numFmtId="0" xfId="0" applyAlignment="1" applyBorder="1" applyFont="1">
      <alignment readingOrder="0"/>
    </xf>
    <xf borderId="5" fillId="8" fontId="21" numFmtId="0" xfId="0" applyAlignment="1" applyBorder="1" applyFont="1">
      <alignment readingOrder="0"/>
    </xf>
    <xf borderId="5" fillId="0" fontId="3" numFmtId="0" xfId="0" applyBorder="1" applyFont="1"/>
    <xf borderId="6" fillId="0" fontId="3" numFmtId="0" xfId="0" applyBorder="1" applyFont="1"/>
    <xf borderId="5" fillId="8" fontId="13" numFmtId="0" xfId="0" applyAlignment="1" applyBorder="1" applyFont="1">
      <alignment readingOrder="0"/>
    </xf>
    <xf borderId="0" fillId="8" fontId="20" numFmtId="164" xfId="0" applyAlignment="1" applyFont="1" applyNumberFormat="1">
      <alignment readingOrder="0"/>
    </xf>
    <xf borderId="7" fillId="0" fontId="8" numFmtId="0" xfId="0" applyBorder="1" applyFont="1"/>
    <xf borderId="5" fillId="7" fontId="22" numFmtId="0" xfId="0" applyAlignment="1" applyBorder="1" applyFont="1">
      <alignment horizontal="center" readingOrder="0" vertical="center"/>
    </xf>
    <xf borderId="5" fillId="8" fontId="3" numFmtId="0" xfId="0" applyBorder="1" applyFont="1"/>
    <xf borderId="8" fillId="4" fontId="23" numFmtId="0" xfId="0" applyAlignment="1" applyBorder="1" applyFont="1">
      <alignment horizontal="center" readingOrder="0" vertical="center"/>
    </xf>
    <xf borderId="9" fillId="7" fontId="24" numFmtId="164" xfId="0" applyAlignment="1" applyBorder="1" applyFont="1" applyNumberFormat="1">
      <alignment horizontal="center" vertical="center"/>
    </xf>
    <xf borderId="10" fillId="0" fontId="8" numFmtId="0" xfId="0" applyBorder="1" applyFont="1"/>
    <xf borderId="0" fillId="0" fontId="25" numFmtId="0" xfId="0" applyAlignment="1" applyFont="1">
      <alignment horizontal="center" vertical="center"/>
    </xf>
    <xf borderId="0" fillId="9" fontId="26" numFmtId="0" xfId="0" applyAlignment="1" applyFill="1" applyFont="1">
      <alignment horizontal="center" readingOrder="0" vertical="center"/>
    </xf>
    <xf borderId="0" fillId="10" fontId="27" numFmtId="164" xfId="0" applyAlignment="1" applyFill="1" applyFont="1" applyNumberFormat="1">
      <alignment horizontal="center" vertical="center"/>
    </xf>
    <xf borderId="5" fillId="7" fontId="28" numFmtId="0" xfId="0" applyAlignment="1" applyBorder="1" applyFont="1">
      <alignment horizontal="center" readingOrder="0" vertical="center"/>
    </xf>
    <xf borderId="5" fillId="8" fontId="29" numFmtId="0" xfId="0" applyAlignment="1" applyBorder="1" applyFont="1">
      <alignment readingOrder="0"/>
    </xf>
    <xf borderId="6" fillId="8" fontId="30" numFmtId="0" xfId="0" applyAlignment="1" applyBorder="1" applyFont="1">
      <alignment readingOrder="0"/>
    </xf>
    <xf borderId="5" fillId="8" fontId="31" numFmtId="0" xfId="0" applyAlignment="1" applyBorder="1" applyFont="1">
      <alignment readingOrder="0"/>
    </xf>
    <xf borderId="6" fillId="8" fontId="15" numFmtId="0" xfId="0" applyBorder="1" applyFont="1"/>
    <xf borderId="5" fillId="8" fontId="22" numFmtId="0" xfId="0" applyAlignment="1" applyBorder="1" applyFont="1">
      <alignment readingOrder="0"/>
    </xf>
    <xf borderId="0" fillId="8" fontId="29" numFmtId="164" xfId="0" applyAlignment="1" applyFont="1" applyNumberFormat="1">
      <alignment readingOrder="0"/>
    </xf>
    <xf borderId="5" fillId="8" fontId="15" numFmtId="0" xfId="0" applyBorder="1" applyFont="1"/>
    <xf borderId="0" fillId="0" fontId="32" numFmtId="0" xfId="0" applyAlignment="1" applyFont="1">
      <alignment horizontal="center" readingOrder="0" shrinkToFit="0" vertical="center" wrapText="0"/>
    </xf>
    <xf borderId="0" fillId="0" fontId="17" numFmtId="0" xfId="0" applyAlignment="1" applyFont="1">
      <alignment vertical="bottom"/>
    </xf>
    <xf borderId="0" fillId="5" fontId="18" numFmtId="164" xfId="0" applyAlignment="1" applyFont="1" applyNumberFormat="1">
      <alignment horizontal="center" vertical="bottom"/>
    </xf>
    <xf borderId="0" fillId="9" fontId="33" numFmtId="0" xfId="0" applyAlignment="1" applyFont="1">
      <alignment horizontal="center" readingOrder="0" vertical="center"/>
    </xf>
    <xf borderId="0" fillId="10" fontId="34" numFmtId="164" xfId="0" applyAlignment="1" applyFont="1" applyNumberFormat="1">
      <alignment horizontal="center" vertical="center"/>
    </xf>
    <xf borderId="0" fillId="0" fontId="35" numFmtId="0" xfId="0" applyAlignment="1" applyFont="1">
      <alignment horizontal="center" readingOrder="0" vertical="center"/>
    </xf>
    <xf borderId="0" fillId="0" fontId="36" numFmtId="0" xfId="0" applyAlignment="1" applyFont="1">
      <alignment horizontal="center" readingOrder="0" vertical="center"/>
    </xf>
    <xf borderId="0" fillId="0" fontId="37" numFmtId="0" xfId="0" applyFont="1"/>
    <xf borderId="0" fillId="0" fontId="38" numFmtId="0" xfId="0" applyFont="1"/>
    <xf borderId="0" fillId="0" fontId="3" numFmtId="164" xfId="0" applyAlignment="1" applyFont="1" applyNumberFormat="1">
      <alignment readingOrder="0"/>
    </xf>
    <xf borderId="0" fillId="0" fontId="3" numFmtId="164" xfId="0" applyFont="1" applyNumberFormat="1"/>
    <xf borderId="0" fillId="5" fontId="39" numFmtId="0" xfId="0" applyAlignment="1" applyFont="1">
      <alignment horizontal="center" readingOrder="0" vertical="center"/>
    </xf>
    <xf borderId="11" fillId="11" fontId="39" numFmtId="0" xfId="0" applyAlignment="1" applyBorder="1" applyFill="1" applyFont="1">
      <alignment horizontal="center" readingOrder="0" vertical="center"/>
    </xf>
    <xf borderId="12" fillId="0" fontId="8" numFmtId="0" xfId="0" applyBorder="1" applyFont="1"/>
    <xf borderId="13" fillId="0" fontId="8" numFmtId="0" xfId="0" applyBorder="1" applyFont="1"/>
    <xf borderId="0" fillId="0" fontId="39" numFmtId="0" xfId="0" applyAlignment="1" applyFont="1">
      <alignment horizontal="center" readingOrder="0" vertical="center"/>
    </xf>
    <xf borderId="0" fillId="0" fontId="40" numFmtId="0" xfId="0" applyAlignment="1" applyFont="1">
      <alignment readingOrder="0" shrinkToFit="0" vertical="center" wrapText="1"/>
    </xf>
    <xf borderId="0" fillId="8" fontId="41" numFmtId="0" xfId="0" applyAlignment="1" applyFont="1">
      <alignment horizontal="center" readingOrder="0" vertical="center"/>
    </xf>
    <xf borderId="0" fillId="9" fontId="42" numFmtId="0" xfId="0" applyAlignment="1" applyFont="1">
      <alignment horizontal="center" readingOrder="0" vertical="center"/>
    </xf>
    <xf borderId="0" fillId="4" fontId="42" numFmtId="0" xfId="0" applyAlignment="1" applyFont="1">
      <alignment horizontal="center" readingOrder="0" vertical="center"/>
    </xf>
    <xf borderId="0" fillId="3" fontId="42" numFmtId="0" xfId="0" applyAlignment="1" applyFont="1">
      <alignment horizontal="center" readingOrder="0" vertical="center"/>
    </xf>
    <xf borderId="14" fillId="5" fontId="43" numFmtId="0" xfId="0" applyAlignment="1" applyBorder="1" applyFont="1">
      <alignment horizontal="left" readingOrder="0" shrinkToFit="0" vertical="center" wrapText="1"/>
    </xf>
    <xf borderId="15" fillId="0" fontId="8" numFmtId="0" xfId="0" applyBorder="1" applyFont="1"/>
    <xf borderId="0" fillId="0" fontId="43" numFmtId="0" xfId="0" applyAlignment="1" applyFont="1">
      <alignment horizontal="left" readingOrder="0" shrinkToFit="0" vertical="center" wrapText="1"/>
    </xf>
    <xf borderId="0" fillId="0" fontId="44" numFmtId="0" xfId="0" applyAlignment="1" applyFont="1">
      <alignment horizontal="center" vertical="center"/>
    </xf>
    <xf borderId="0" fillId="8" fontId="45" numFmtId="0" xfId="0" applyAlignment="1" applyFont="1">
      <alignment horizontal="left" readingOrder="0" vertical="center"/>
    </xf>
    <xf borderId="0" fillId="10" fontId="46" numFmtId="164" xfId="0" applyAlignment="1" applyFont="1" applyNumberFormat="1">
      <alignment horizontal="center" vertical="center"/>
    </xf>
    <xf borderId="0" fillId="12" fontId="15" numFmtId="164" xfId="0" applyAlignment="1" applyFill="1" applyFont="1" applyNumberFormat="1">
      <alignment horizontal="center" vertical="center"/>
    </xf>
    <xf borderId="0" fillId="13" fontId="15" numFmtId="164" xfId="0" applyAlignment="1" applyFill="1" applyFont="1" applyNumberFormat="1">
      <alignment horizontal="center" vertical="center"/>
    </xf>
    <xf borderId="14" fillId="11" fontId="47" numFmtId="164" xfId="0" applyAlignment="1" applyBorder="1" applyFont="1" applyNumberFormat="1">
      <alignment horizontal="center" vertical="center"/>
    </xf>
    <xf borderId="0" fillId="14" fontId="48" numFmtId="164" xfId="0" applyAlignment="1" applyFill="1" applyFont="1" applyNumberFormat="1">
      <alignment horizontal="center" readingOrder="0" vertical="center"/>
    </xf>
    <xf borderId="0" fillId="0" fontId="48" numFmtId="164" xfId="0" applyAlignment="1" applyFont="1" applyNumberFormat="1">
      <alignment horizontal="center" readingOrder="0" vertical="center"/>
    </xf>
    <xf borderId="0" fillId="0" fontId="2" numFmtId="0" xfId="0" applyFont="1"/>
    <xf borderId="14" fillId="15" fontId="47" numFmtId="164" xfId="0" applyAlignment="1" applyBorder="1" applyFill="1" applyFont="1" applyNumberFormat="1">
      <alignment horizontal="center" vertical="center"/>
    </xf>
    <xf borderId="0" fillId="9" fontId="48" numFmtId="164" xfId="0" applyAlignment="1" applyFont="1" applyNumberFormat="1">
      <alignment horizontal="center" vertical="center"/>
    </xf>
    <xf borderId="0" fillId="0" fontId="48" numFmtId="164" xfId="0" applyAlignment="1" applyFont="1" applyNumberFormat="1">
      <alignment horizontal="center" vertical="center"/>
    </xf>
    <xf borderId="0" fillId="0" fontId="40" numFmtId="10" xfId="0" applyAlignment="1" applyFont="1" applyNumberFormat="1">
      <alignment readingOrder="0" shrinkToFit="0" vertical="center" wrapText="1"/>
    </xf>
    <xf borderId="14" fillId="0" fontId="2" numFmtId="0" xfId="0" applyBorder="1" applyFont="1"/>
    <xf borderId="14" fillId="0" fontId="8" numFmtId="0" xfId="0" applyBorder="1" applyFont="1"/>
    <xf borderId="16" fillId="0" fontId="8" numFmtId="0" xfId="0" applyBorder="1" applyFont="1"/>
    <xf borderId="17" fillId="0" fontId="8" numFmtId="0" xfId="0" applyBorder="1" applyFont="1"/>
    <xf borderId="18" fillId="0" fontId="8" numFmtId="0" xfId="0" applyBorder="1" applyFont="1"/>
    <xf borderId="0" fillId="0" fontId="6" numFmtId="0" xfId="0" applyAlignment="1" applyFont="1">
      <alignment horizontal="center" readingOrder="0" shrinkToFit="0" vertical="center" wrapText="0"/>
    </xf>
    <xf borderId="0" fillId="0" fontId="6" numFmtId="0" xfId="0" applyAlignment="1" applyFont="1">
      <alignment horizontal="center" readingOrder="0" shrinkToFit="0" vertical="center" wrapText="0"/>
    </xf>
    <xf borderId="0" fillId="8" fontId="49" numFmtId="0" xfId="0" applyAlignment="1" applyFont="1">
      <alignment horizontal="center" readingOrder="0" vertical="center"/>
    </xf>
    <xf borderId="0" fillId="9" fontId="50" numFmtId="164" xfId="0" applyAlignment="1" applyFont="1" applyNumberFormat="1">
      <alignment horizontal="center" vertical="center"/>
    </xf>
    <xf borderId="0" fillId="4" fontId="50" numFmtId="164" xfId="0" applyAlignment="1" applyFont="1" applyNumberFormat="1">
      <alignment horizontal="center" vertical="center"/>
    </xf>
    <xf borderId="0" fillId="3" fontId="50" numFmtId="164" xfId="0" applyAlignment="1" applyFont="1" applyNumberFormat="1">
      <alignment horizontal="center" vertical="center"/>
    </xf>
    <xf borderId="0" fillId="16" fontId="3" numFmtId="0" xfId="0" applyAlignment="1" applyFill="1" applyFont="1">
      <alignment horizontal="center"/>
    </xf>
    <xf borderId="0" fillId="17" fontId="3" numFmtId="0" xfId="0" applyAlignment="1" applyFill="1" applyFont="1">
      <alignment horizontal="center"/>
    </xf>
    <xf borderId="0" fillId="18" fontId="3" numFmtId="0" xfId="0" applyAlignment="1" applyFill="1" applyFont="1">
      <alignment horizontal="center"/>
    </xf>
    <xf borderId="19" fillId="0" fontId="8" numFmtId="0" xfId="0" applyBorder="1" applyFont="1"/>
    <xf borderId="0" fillId="0" fontId="3" numFmtId="0" xfId="0" applyAlignment="1" applyFont="1">
      <alignment readingOrder="0"/>
    </xf>
    <xf borderId="0" fillId="0" fontId="47" numFmtId="164" xfId="0" applyAlignment="1" applyFont="1" applyNumberFormat="1">
      <alignment vertical="center"/>
    </xf>
  </cellXfs>
  <cellStyles count="1">
    <cellStyle xfId="0" name="Normal" builtinId="0"/>
  </cellStyles>
  <dxfs count="0"/>
</styleSheet>
</file>

<file path=xl/_rels/workbook.xml.rels><?xml version="1.0" encoding="UTF-8" standalone="yes"?><Relationships xmlns="http://schemas.openxmlformats.org/package/2006/relationships"><Relationship Id="rId11" Type="http://schemas.openxmlformats.org/officeDocument/2006/relationships/worksheet" Target="worksheets/sheet8.xml"/><Relationship Id="rId10" Type="http://schemas.openxmlformats.org/officeDocument/2006/relationships/worksheet" Target="worksheets/sheet7.xml"/><Relationship Id="rId13" Type="http://schemas.openxmlformats.org/officeDocument/2006/relationships/worksheet" Target="worksheets/sheet10.xml"/><Relationship Id="rId12" Type="http://schemas.openxmlformats.org/officeDocument/2006/relationships/worksheet" Target="worksheets/sheet9.xml"/><Relationship Id="rId1" Type="http://schemas.openxmlformats.org/officeDocument/2006/relationships/theme" Target="theme/theme1.xml"/><Relationship Id="rId2" Type="http://schemas.openxmlformats.org/officeDocument/2006/relationships/styles" Target="styles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9" Type="http://schemas.openxmlformats.org/officeDocument/2006/relationships/worksheet" Target="worksheets/sheet6.xml"/><Relationship Id="rId15" Type="http://schemas.openxmlformats.org/officeDocument/2006/relationships/worksheet" Target="worksheets/sheet12.xml"/><Relationship Id="rId14" Type="http://schemas.openxmlformats.org/officeDocument/2006/relationships/worksheet" Target="worksheets/sheet11.xml"/><Relationship Id="rId17" Type="http://schemas.openxmlformats.org/officeDocument/2006/relationships/worksheet" Target="worksheets/sheet14.xml"/><Relationship Id="rId16" Type="http://schemas.openxmlformats.org/officeDocument/2006/relationships/worksheet" Target="worksheets/sheet13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/Relationships>
</file>

<file path=xl/charts/chart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Gen!$J$6:$J$12</c:f>
            </c:strRef>
          </c:cat>
          <c:val>
            <c:numRef>
              <c:f>Gen!$K$6:$K$12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0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Ott!$J$6:$J$12</c:f>
            </c:strRef>
          </c:cat>
          <c:val>
            <c:numRef>
              <c:f>Ott!$K$6:$K$12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1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Nov!$J$6:$J$12</c:f>
            </c:strRef>
          </c:cat>
          <c:val>
            <c:numRef>
              <c:f>Nov!$K$6:$K$12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Dic!$J$6:$J$12</c:f>
            </c:strRef>
          </c:cat>
          <c:val>
            <c:numRef>
              <c:f>Dic!$K$6:$K$12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1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title>
      <c:tx>
        <c:rich>
          <a:bodyPr/>
          <a:lstStyle/>
          <a:p>
            <a:pPr lvl="0">
              <a:defRPr b="1" sz="2400">
                <a:solidFill>
                  <a:schemeClr val="dk1"/>
                </a:solidFill>
                <a:latin typeface="Roboto"/>
              </a:defRPr>
            </a:pPr>
            <a:r>
              <a:rPr b="1" sz="2400">
                <a:solidFill>
                  <a:schemeClr val="dk1"/>
                </a:solidFill>
                <a:latin typeface="Roboto"/>
              </a:rPr>
              <a:t>Flusso monetario 2025</a:t>
            </a:r>
          </a:p>
        </c:rich>
      </c:tx>
      <c:overlay val="0"/>
    </c:title>
    <c:plotArea>
      <c:layout/>
      <c:barChart>
        <c:barDir val="col"/>
        <c:ser>
          <c:idx val="0"/>
          <c:order val="0"/>
          <c:tx>
            <c:strRef>
              <c:f>'Anno 2025'!$C$3</c:f>
            </c:strRef>
          </c:tx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cat>
            <c:strRef>
              <c:f>'Anno 2025'!$B$4:$B$15</c:f>
            </c:strRef>
          </c:cat>
          <c:val>
            <c:numRef>
              <c:f>'Anno 2025'!$C$4:$C$15</c:f>
              <c:numCache/>
            </c:numRef>
          </c:val>
        </c:ser>
        <c:ser>
          <c:idx val="1"/>
          <c:order val="1"/>
          <c:tx>
            <c:strRef>
              <c:f>'Anno 2025'!$D$3</c:f>
            </c:strRef>
          </c:tx>
          <c:spPr>
            <a:solidFill>
              <a:schemeClr val="accent2"/>
            </a:solidFill>
            <a:ln cmpd="sng">
              <a:solidFill>
                <a:srgbClr val="000000"/>
              </a:solidFill>
            </a:ln>
          </c:spPr>
          <c:cat>
            <c:strRef>
              <c:f>'Anno 2025'!$B$4:$B$15</c:f>
            </c:strRef>
          </c:cat>
          <c:val>
            <c:numRef>
              <c:f>'Anno 2025'!$D$4:$D$15</c:f>
              <c:numCache/>
            </c:numRef>
          </c:val>
        </c:ser>
        <c:ser>
          <c:idx val="2"/>
          <c:order val="2"/>
          <c:tx>
            <c:strRef>
              <c:f>'Anno 2025'!$E$3</c:f>
            </c:strRef>
          </c:tx>
          <c:spPr>
            <a:solidFill>
              <a:schemeClr val="accent3"/>
            </a:solidFill>
            <a:ln cmpd="sng">
              <a:solidFill>
                <a:srgbClr val="000000"/>
              </a:solidFill>
            </a:ln>
          </c:spPr>
          <c:cat>
            <c:strRef>
              <c:f>'Anno 2025'!$B$4:$B$15</c:f>
            </c:strRef>
          </c:cat>
          <c:val>
            <c:numRef>
              <c:f>'Anno 2025'!$E$4:$E$15</c:f>
              <c:numCache/>
            </c:numRef>
          </c:val>
        </c:ser>
        <c:axId val="1482574789"/>
        <c:axId val="597528004"/>
      </c:barChart>
      <c:catAx>
        <c:axId val="1482574789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1">
                    <a:solidFill>
                      <a:srgbClr val="2D3748"/>
                    </a:solidFill>
                    <a:latin typeface="sans-serif"/>
                  </a:defRPr>
                </a:pPr>
                <a:r>
                  <a:rPr b="1">
                    <a:solidFill>
                      <a:srgbClr val="2D3748"/>
                    </a:solidFill>
                    <a:latin typeface="sans-serif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0" sz="1600">
                <a:solidFill>
                  <a:schemeClr val="dk1"/>
                </a:solidFill>
                <a:latin typeface="sans-serif"/>
              </a:defRPr>
            </a:pPr>
          </a:p>
        </c:txPr>
        <c:crossAx val="597528004"/>
      </c:catAx>
      <c:valAx>
        <c:axId val="5975280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sans-serif"/>
                  </a:defRPr>
                </a:pPr>
                <a:r>
                  <a:rPr b="0">
                    <a:solidFill>
                      <a:srgbClr val="2D3748"/>
                    </a:solidFill>
                    <a:latin typeface="sans-serif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2D3748"/>
                </a:solidFill>
                <a:latin typeface="sans-serif"/>
              </a:defRPr>
            </a:pPr>
          </a:p>
        </c:txPr>
        <c:crossAx val="1482574789"/>
      </c:valAx>
    </c:plotArea>
    <c:legend>
      <c:legendPos val="r"/>
      <c:overlay val="0"/>
      <c:txPr>
        <a:bodyPr/>
        <a:lstStyle/>
        <a:p>
          <a:pPr lvl="0">
            <a:defRPr b="1" sz="1800">
              <a:solidFill>
                <a:schemeClr val="dk1"/>
              </a:solidFill>
              <a:latin typeface="sans-serif"/>
            </a:defRPr>
          </a:pPr>
        </a:p>
      </c:txPr>
    </c:legend>
    <c:plotVisOnly val="1"/>
  </c:chart>
  <c:spPr>
    <a:solidFill>
      <a:srgbClr val="F7F8FA"/>
    </a:solidFill>
  </c:spPr>
</c:chartSpace>
</file>

<file path=xl/charts/chart1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barChart>
        <c:barDir val="bar"/>
        <c:ser>
          <c:idx val="0"/>
          <c:order val="0"/>
          <c:spPr>
            <a:solidFill>
              <a:schemeClr val="accent1"/>
            </a:solidFill>
            <a:ln cmpd="sng">
              <a:solidFill>
                <a:srgbClr val="000000"/>
              </a:solidFill>
            </a:ln>
          </c:spPr>
          <c:dPt>
            <c:idx val="0"/>
            <c:spPr>
              <a:solidFill>
                <a:srgbClr val="00CC6E"/>
              </a:solidFill>
              <a:ln cmpd="sng">
                <a:solidFill>
                  <a:srgbClr val="000000"/>
                </a:solidFill>
              </a:ln>
            </c:spPr>
          </c:dPt>
          <c:dPt>
            <c:idx val="1"/>
            <c:spPr>
              <a:solidFill>
                <a:srgbClr val="02B4AD"/>
              </a:solidFill>
              <a:ln cmpd="sng">
                <a:solidFill>
                  <a:srgbClr val="000000"/>
                </a:solidFill>
              </a:ln>
            </c:spPr>
          </c:dPt>
          <c:cat>
            <c:strRef>
              <c:f>'Anno 2025'!$R$4:$R$5</c:f>
            </c:strRef>
          </c:cat>
          <c:val>
            <c:numRef>
              <c:f>'Anno 2025'!$S$4:$S$5</c:f>
              <c:numCache/>
            </c:numRef>
          </c:val>
        </c:ser>
        <c:ser>
          <c:idx val="1"/>
          <c:order val="1"/>
          <c:cat>
            <c:strRef>
              <c:f>'Anno 2025'!$R$4:$R$5</c:f>
            </c:strRef>
          </c:cat>
          <c:val>
            <c:numRef>
              <c:f>'Anno 2025'!$T$4:$T$5</c:f>
              <c:numCache/>
            </c:numRef>
          </c:val>
        </c:ser>
        <c:ser>
          <c:idx val="2"/>
          <c:order val="2"/>
          <c:cat>
            <c:strRef>
              <c:f>'Anno 2025'!$R$4:$R$5</c:f>
            </c:strRef>
          </c:cat>
          <c:val>
            <c:numRef>
              <c:f>'Anno 2025'!$U$4:$U$5</c:f>
              <c:numCache/>
            </c:numRef>
          </c:val>
        </c:ser>
        <c:axId val="963812045"/>
        <c:axId val="1297379644"/>
      </c:barChart>
      <c:catAx>
        <c:axId val="963812045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+mn-lt"/>
                  </a:defRPr>
                </a:pPr>
                <a:r>
                  <a:rPr b="0">
                    <a:solidFill>
                      <a:srgbClr val="2D3748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spPr/>
        <c:txPr>
          <a:bodyPr/>
          <a:lstStyle/>
          <a:p>
            <a:pPr lvl="0">
              <a:defRPr b="1" sz="1600">
                <a:solidFill>
                  <a:srgbClr val="2D3748"/>
                </a:solidFill>
                <a:latin typeface="Roboto"/>
              </a:defRPr>
            </a:pPr>
          </a:p>
        </c:txPr>
        <c:crossAx val="1297379644"/>
      </c:catAx>
      <c:valAx>
        <c:axId val="1297379644"/>
        <c:scaling>
          <c:orientation val="minMax"/>
        </c:scaling>
        <c:delete val="0"/>
        <c:axPos val="b"/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2D3748"/>
                    </a:solidFill>
                    <a:latin typeface="+mn-lt"/>
                  </a:defRPr>
                </a:pPr>
                <a:r>
                  <a:rPr b="0">
                    <a:solidFill>
                      <a:srgbClr val="2D3748"/>
                    </a:solidFill>
                    <a:latin typeface="+mn-lt"/>
                  </a:rPr>
                  <a:t/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2D3748"/>
                </a:solidFill>
                <a:latin typeface="+mn-lt"/>
              </a:defRPr>
            </a:pPr>
          </a:p>
        </c:txPr>
        <c:crossAx val="963812045"/>
        <c:crosses val="max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424B5A"/>
              </a:solidFill>
              <a:latin typeface="+mn-lt"/>
            </a:defRPr>
          </a:pPr>
        </a:p>
      </c:txPr>
    </c:legend>
    <c:plotVisOnly val="1"/>
  </c:chart>
  <c:spPr>
    <a:solidFill>
      <a:srgbClr val="FFFFFF">
        <a:alpha val="0"/>
      </a:srgbClr>
    </a:solidFill>
  </c:spPr>
</c:chartSpace>
</file>

<file path=xl/charts/chart2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Feb!$J$6:$J$12</c:f>
            </c:strRef>
          </c:cat>
          <c:val>
            <c:numRef>
              <c:f>Feb!$K$6:$K$12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3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Mar!$J$6:$J$12</c:f>
            </c:strRef>
          </c:cat>
          <c:val>
            <c:numRef>
              <c:f>Mar!$K$6:$K$12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4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Apr!$J$6:$J$12</c:f>
            </c:strRef>
          </c:cat>
          <c:val>
            <c:numRef>
              <c:f>Apr!$K$6:$K$12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5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Mag!$J$6:$J$12</c:f>
            </c:strRef>
          </c:cat>
          <c:val>
            <c:numRef>
              <c:f>Mag!$K$6:$K$12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6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Giu!$J$6:$J$12</c:f>
            </c:strRef>
          </c:cat>
          <c:val>
            <c:numRef>
              <c:f>Giu!$K$6:$K$12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7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Lug!$J$6:$J$12</c:f>
            </c:strRef>
          </c:cat>
          <c:val>
            <c:numRef>
              <c:f>Lug!$K$6:$K$12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8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Ago!$J$6:$J$12</c:f>
            </c:strRef>
          </c:cat>
          <c:val>
            <c:numRef>
              <c:f>Ago!$K$6:$K$12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charts/chart9.xml><?xml version="1.0" encoding="utf-8"?>
<c:chartSpace xmlns:a="http://schemas.openxmlformats.org/drawingml/2006/main" xmlns:c="http://schemas.openxmlformats.org/drawingml/2006/chart" xmlns:r="http://schemas.openxmlformats.org/officeDocument/2006/relationships" xmlns:mc="http://schemas.openxmlformats.org/markup-compatibility/2006" xmlns:mv="urn:schemas-microsoft-com:mac:vml" xmlns:c14="http://schemas.microsoft.com/office/drawing/2007/8/2/chart">
  <c:chart>
    <c:plotArea>
      <c:layout/>
      <c:doughnutChart>
        <c:varyColors val="1"/>
        <c:ser>
          <c:idx val="0"/>
          <c:order val="0"/>
          <c:dPt>
            <c:idx val="0"/>
            <c:spPr>
              <a:solidFill>
                <a:srgbClr val="02B4AD"/>
              </a:solidFill>
            </c:spPr>
          </c:dPt>
          <c:dPt>
            <c:idx val="1"/>
            <c:spPr>
              <a:solidFill>
                <a:srgbClr val="2364AE"/>
              </a:solidFill>
            </c:spPr>
          </c:dPt>
          <c:dPt>
            <c:idx val="2"/>
            <c:spPr>
              <a:solidFill>
                <a:srgbClr val="00CC6E"/>
              </a:solidFill>
            </c:spPr>
          </c:dPt>
          <c:dPt>
            <c:idx val="3"/>
            <c:spPr>
              <a:solidFill>
                <a:srgbClr val="DDFCF8"/>
              </a:solidFill>
            </c:spPr>
          </c:dPt>
          <c:dPt>
            <c:idx val="4"/>
            <c:spPr>
              <a:solidFill>
                <a:srgbClr val="D9FEE1"/>
              </a:solidFill>
            </c:spPr>
          </c:dPt>
          <c:dPt>
            <c:idx val="5"/>
            <c:spPr>
              <a:solidFill>
                <a:srgbClr val="B9E5FA"/>
              </a:solidFill>
            </c:spPr>
          </c:dPt>
          <c:dPt>
            <c:idx val="6"/>
            <c:spPr>
              <a:solidFill>
                <a:srgbClr val="FFD9D9"/>
              </a:solidFill>
            </c:spPr>
          </c:dPt>
          <c:dLbls>
            <c:showLegendKey val="0"/>
            <c:showVal val="0"/>
            <c:showCatName val="0"/>
            <c:showSerName val="0"/>
            <c:showPercent val="0"/>
            <c:showBubbleSize val="0"/>
            <c:showLeaderLines val="1"/>
          </c:dLbls>
          <c:cat>
            <c:strRef>
              <c:f>Sett!$J$6:$J$12</c:f>
            </c:strRef>
          </c:cat>
          <c:val>
            <c:numRef>
              <c:f>Sett!$K$6:$K$12</c:f>
              <c:numCache/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holeSize val="50"/>
      </c:doughnutChart>
    </c:plotArea>
    <c:legend>
      <c:legendPos val="r"/>
      <c:overlay val="0"/>
      <c:txPr>
        <a:bodyPr/>
        <a:lstStyle/>
        <a:p>
          <a:pPr lvl="0">
            <a:defRPr b="1">
              <a:solidFill>
                <a:srgbClr val="FF5E7B"/>
              </a:solidFill>
              <a:latin typeface="sans-serif"/>
            </a:defRPr>
          </a:pPr>
        </a:p>
      </c:txPr>
    </c:legend>
    <c:plotVisOnly val="1"/>
  </c:chart>
  <c:spPr>
    <a:solidFill>
      <a:srgbClr val="FFFFFF"/>
    </a:solidFill>
  </c:spPr>
</c:chartSpace>
</file>

<file path=xl/drawings/_rels/drawing1.xml.rels><?xml version="1.0" encoding="UTF-8" standalone="yes"?>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<Relationships xmlns="http://schemas.openxmlformats.org/package/2006/relationships"><Relationship Id="rId1" Type="http://schemas.openxmlformats.org/officeDocument/2006/relationships/chart" Target="../charts/chart9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1.xml.rels><?xml version="1.0" encoding="UTF-8" standalone="yes"?><Relationships xmlns="http://schemas.openxmlformats.org/package/2006/relationships"><Relationship Id="rId1" Type="http://schemas.openxmlformats.org/officeDocument/2006/relationships/chart" Target="../charts/chart10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1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3.xml.rels><?xml version="1.0" encoding="UTF-8" standalone="yes"?><Relationships xmlns="http://schemas.openxmlformats.org/package/2006/relationships"><Relationship Id="rId1" Type="http://schemas.openxmlformats.org/officeDocument/2006/relationships/chart" Target="../charts/chart12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14.xml.rels><?xml version="1.0" encoding="UTF-8" standalone="yes"?><Relationships xmlns="http://schemas.openxmlformats.org/package/2006/relationships"><Relationship Id="rId1" Type="http://schemas.openxmlformats.org/officeDocument/2006/relationships/chart" Target="../charts/chart13.xml"/><Relationship Id="rId2" Type="http://schemas.openxmlformats.org/officeDocument/2006/relationships/chart" Target="../charts/chart14.xml"/><Relationship Id="rId3" Type="http://schemas.openxmlformats.org/officeDocument/2006/relationships/image" Target="../media/image8.png"/><Relationship Id="rId4" Type="http://schemas.openxmlformats.org/officeDocument/2006/relationships/image" Target="../media/image6.png"/><Relationship Id="rId5" Type="http://schemas.openxmlformats.org/officeDocument/2006/relationships/image" Target="../media/image2.png"/><Relationship Id="rId6" Type="http://schemas.openxmlformats.org/officeDocument/2006/relationships/image" Target="../media/image7.png"/><Relationship Id="rId7" Type="http://schemas.openxmlformats.org/officeDocument/2006/relationships/image" Target="../media/image9.png"/></Relationships>
</file>

<file path=xl/drawings/_rels/drawing2.xml.rels><?xml version="1.0" encoding="UTF-8" standalone="yes"?><Relationships xmlns="http://schemas.openxmlformats.org/package/2006/relationships"><Relationship Id="rId1" Type="http://schemas.openxmlformats.org/officeDocument/2006/relationships/chart" Target="../charts/chart1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3.xml.rels><?xml version="1.0" encoding="UTF-8" standalone="yes"?><Relationships xmlns="http://schemas.openxmlformats.org/package/2006/relationships"><Relationship Id="rId1" Type="http://schemas.openxmlformats.org/officeDocument/2006/relationships/chart" Target="../charts/chart2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4.xml.rels><?xml version="1.0" encoding="UTF-8" standalone="yes"?><Relationships xmlns="http://schemas.openxmlformats.org/package/2006/relationships"><Relationship Id="rId1" Type="http://schemas.openxmlformats.org/officeDocument/2006/relationships/chart" Target="../charts/chart3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5.xml.rels><?xml version="1.0" encoding="UTF-8" standalone="yes"?><Relationships xmlns="http://schemas.openxmlformats.org/package/2006/relationships"><Relationship Id="rId1" Type="http://schemas.openxmlformats.org/officeDocument/2006/relationships/chart" Target="../charts/chart4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6.xml.rels><?xml version="1.0" encoding="UTF-8" standalone="yes"?><Relationships xmlns="http://schemas.openxmlformats.org/package/2006/relationships"><Relationship Id="rId1" Type="http://schemas.openxmlformats.org/officeDocument/2006/relationships/chart" Target="../charts/chart5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7.xml.rels><?xml version="1.0" encoding="UTF-8" standalone="yes"?><Relationships xmlns="http://schemas.openxmlformats.org/package/2006/relationships"><Relationship Id="rId1" Type="http://schemas.openxmlformats.org/officeDocument/2006/relationships/chart" Target="../charts/chart6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8.xml.rels><?xml version="1.0" encoding="UTF-8" standalone="yes"?><Relationships xmlns="http://schemas.openxmlformats.org/package/2006/relationships"><Relationship Id="rId1" Type="http://schemas.openxmlformats.org/officeDocument/2006/relationships/chart" Target="../charts/chart7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_rels/drawing9.xml.rels><?xml version="1.0" encoding="UTF-8" standalone="yes"?><Relationships xmlns="http://schemas.openxmlformats.org/package/2006/relationships"><Relationship Id="rId1" Type="http://schemas.openxmlformats.org/officeDocument/2006/relationships/chart" Target="../charts/chart8.xml"/><Relationship Id="rId2" Type="http://schemas.openxmlformats.org/officeDocument/2006/relationships/image" Target="../media/image2.png"/><Relationship Id="rId3" Type="http://schemas.openxmlformats.org/officeDocument/2006/relationships/image" Target="../media/image3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0</xdr:col>
      <xdr:colOff>152400</xdr:colOff>
      <xdr:row>0</xdr:row>
      <xdr:rowOff>152400</xdr:rowOff>
    </xdr:from>
    <xdr:ext cx="5505450" cy="7696200"/>
    <xdr:pic>
      <xdr:nvPicPr>
        <xdr:cNvPr id="0" name="image1.png" title="Image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0</xdr:col>
      <xdr:colOff>0</xdr:colOff>
      <xdr:row>0</xdr:row>
      <xdr:rowOff>0</xdr:rowOff>
    </xdr:from>
    <xdr:ext cx="133350" cy="200025"/>
    <xdr:pic>
      <xdr:nvPicPr>
        <xdr:cNvPr id="0" name="image5.png"/>
        <xdr:cNvPicPr preferRelativeResize="0"/>
      </xdr:nvPicPr>
      <xdr:blipFill>
        <a:blip cstate="print" r:embed="rId1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9525</xdr:colOff>
      <xdr:row>12</xdr:row>
      <xdr:rowOff>19050</xdr:rowOff>
    </xdr:from>
    <xdr:ext cx="4419600" cy="2524125"/>
    <xdr:graphicFrame>
      <xdr:nvGraphicFramePr>
        <xdr:cNvPr id="9" name="Chart 9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9525</xdr:rowOff>
    </xdr:from>
    <xdr:ext cx="4352925" cy="2533650"/>
    <xdr:graphicFrame>
      <xdr:nvGraphicFramePr>
        <xdr:cNvPr id="10" name="Chart 10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28575</xdr:rowOff>
    </xdr:from>
    <xdr:ext cx="4371975" cy="2514600"/>
    <xdr:graphicFrame>
      <xdr:nvGraphicFramePr>
        <xdr:cNvPr id="11" name="Chart 1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9525</xdr:rowOff>
    </xdr:from>
    <xdr:ext cx="4371975" cy="2533650"/>
    <xdr:graphicFrame>
      <xdr:nvGraphicFramePr>
        <xdr:cNvPr id="12" name="Chart 1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1209675</xdr:colOff>
      <xdr:row>1</xdr:row>
      <xdr:rowOff>514350</xdr:rowOff>
    </xdr:from>
    <xdr:ext cx="1609725" cy="923925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6</xdr:col>
      <xdr:colOff>66675</xdr:colOff>
      <xdr:row>1</xdr:row>
      <xdr:rowOff>57150</xdr:rowOff>
    </xdr:from>
    <xdr:ext cx="9267825" cy="7029450"/>
    <xdr:graphicFrame>
      <xdr:nvGraphicFramePr>
        <xdr:cNvPr id="13" name="Chart 1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17</xdr:col>
      <xdr:colOff>47625</xdr:colOff>
      <xdr:row>5</xdr:row>
      <xdr:rowOff>95250</xdr:rowOff>
    </xdr:from>
    <xdr:ext cx="4876800" cy="3533775"/>
    <xdr:graphicFrame>
      <xdr:nvGraphicFramePr>
        <xdr:cNvPr id="14" name="Chart 1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2"/>
        </a:graphicData>
      </a:graphic>
    </xdr:graphicFrame>
    <xdr:clientData fLocksWithSheet="0"/>
  </xdr:oneCellAnchor>
  <xdr:oneCellAnchor>
    <xdr:from>
      <xdr:col>15</xdr:col>
      <xdr:colOff>200025</xdr:colOff>
      <xdr:row>1</xdr:row>
      <xdr:rowOff>228600</xdr:rowOff>
    </xdr:from>
    <xdr:ext cx="361950" cy="504825"/>
    <xdr:pic>
      <xdr:nvPicPr>
        <xdr:cNvPr id="0" name="image8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6</xdr:col>
      <xdr:colOff>66675</xdr:colOff>
      <xdr:row>15</xdr:row>
      <xdr:rowOff>85725</xdr:rowOff>
    </xdr:from>
    <xdr:ext cx="9267825" cy="2419350"/>
    <xdr:pic>
      <xdr:nvPicPr>
        <xdr:cNvPr id="0" name="image6.png" title="Image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2</xdr:col>
      <xdr:colOff>0</xdr:colOff>
      <xdr:row>19</xdr:row>
      <xdr:rowOff>0</xdr:rowOff>
    </xdr:from>
    <xdr:ext cx="114300" cy="209550"/>
    <xdr:pic>
      <xdr:nvPicPr>
        <xdr:cNvPr id="0" name="image2.png" title="Image"/>
        <xdr:cNvPicPr preferRelativeResize="0"/>
      </xdr:nvPicPr>
      <xdr:blipFill>
        <a:blip cstate="print" r:embed="rId5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3</xdr:col>
      <xdr:colOff>0</xdr:colOff>
      <xdr:row>19</xdr:row>
      <xdr:rowOff>0</xdr:rowOff>
    </xdr:from>
    <xdr:ext cx="133350" cy="209550"/>
    <xdr:pic>
      <xdr:nvPicPr>
        <xdr:cNvPr id="0" name="image7.png" title="Image"/>
        <xdr:cNvPicPr preferRelativeResize="0"/>
      </xdr:nvPicPr>
      <xdr:blipFill>
        <a:blip cstate="print" r:embed="rId6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4</xdr:col>
      <xdr:colOff>0</xdr:colOff>
      <xdr:row>19</xdr:row>
      <xdr:rowOff>0</xdr:rowOff>
    </xdr:from>
    <xdr:ext cx="180975" cy="209550"/>
    <xdr:pic>
      <xdr:nvPicPr>
        <xdr:cNvPr id="0" name="image9.png" title="Image"/>
        <xdr:cNvPicPr preferRelativeResize="0"/>
      </xdr:nvPicPr>
      <xdr:blipFill>
        <a:blip cstate="print" r:embed="rId7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28575</xdr:rowOff>
    </xdr:from>
    <xdr:ext cx="4391025" cy="2495550"/>
    <xdr:graphicFrame>
      <xdr:nvGraphicFramePr>
        <xdr:cNvPr id="1" name="Chart 1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1200150</xdr:colOff>
      <xdr:row>1</xdr:row>
      <xdr:rowOff>476250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8</xdr:col>
      <xdr:colOff>933450</xdr:colOff>
      <xdr:row>12</xdr:row>
      <xdr:rowOff>19050</xdr:rowOff>
    </xdr:from>
    <xdr:ext cx="4448175" cy="2466975"/>
    <xdr:graphicFrame>
      <xdr:nvGraphicFramePr>
        <xdr:cNvPr id="2" name="Chart 2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28575</xdr:colOff>
      <xdr:row>12</xdr:row>
      <xdr:rowOff>28575</xdr:rowOff>
    </xdr:from>
    <xdr:ext cx="4371975" cy="2505075"/>
    <xdr:graphicFrame>
      <xdr:nvGraphicFramePr>
        <xdr:cNvPr id="3" name="Chart 3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12</xdr:row>
      <xdr:rowOff>28575</xdr:rowOff>
    </xdr:from>
    <xdr:ext cx="4391025" cy="2505075"/>
    <xdr:graphicFrame>
      <xdr:nvGraphicFramePr>
        <xdr:cNvPr id="4" name="Chart 4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9525</xdr:colOff>
      <xdr:row>12</xdr:row>
      <xdr:rowOff>38100</xdr:rowOff>
    </xdr:from>
    <xdr:ext cx="4362450" cy="2466975"/>
    <xdr:graphicFrame>
      <xdr:nvGraphicFramePr>
        <xdr:cNvPr id="5" name="Chart 5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38100</xdr:colOff>
      <xdr:row>12</xdr:row>
      <xdr:rowOff>28575</xdr:rowOff>
    </xdr:from>
    <xdr:ext cx="4343400" cy="2495550"/>
    <xdr:graphicFrame>
      <xdr:nvGraphicFramePr>
        <xdr:cNvPr id="6" name="Chart 6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1228725</xdr:colOff>
      <xdr:row>1</xdr:row>
      <xdr:rowOff>485775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12</xdr:row>
      <xdr:rowOff>19050</xdr:rowOff>
    </xdr:from>
    <xdr:ext cx="4371975" cy="2505075"/>
    <xdr:graphicFrame>
      <xdr:nvGraphicFramePr>
        <xdr:cNvPr id="7" name="Chart 7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>
  <xdr:oneCellAnchor>
    <xdr:from>
      <xdr:col>9</xdr:col>
      <xdr:colOff>19050</xdr:colOff>
      <xdr:row>12</xdr:row>
      <xdr:rowOff>28575</xdr:rowOff>
    </xdr:from>
    <xdr:ext cx="4371975" cy="2505075"/>
    <xdr:graphicFrame>
      <xdr:nvGraphicFramePr>
        <xdr:cNvPr id="8" name="Chart 8" title="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r:id="rId1"/>
        </a:graphicData>
      </a:graphic>
    </xdr:graphicFrame>
    <xdr:clientData fLocksWithSheet="0"/>
  </xdr:oneCellAnchor>
  <xdr:oneCellAnchor>
    <xdr:from>
      <xdr:col>7</xdr:col>
      <xdr:colOff>781050</xdr:colOff>
      <xdr:row>61</xdr:row>
      <xdr:rowOff>66675</xdr:rowOff>
    </xdr:from>
    <xdr:ext cx="552450" cy="914400"/>
    <xdr:pic>
      <xdr:nvPicPr>
        <xdr:cNvPr id="0" name="image2.png" title="Image"/>
        <xdr:cNvPicPr preferRelativeResize="0"/>
      </xdr:nvPicPr>
      <xdr:blipFill>
        <a:blip cstate="print" r:embed="rId2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7</xdr:col>
      <xdr:colOff>1219200</xdr:colOff>
      <xdr:row>1</xdr:row>
      <xdr:rowOff>609600</xdr:rowOff>
    </xdr:from>
    <xdr:ext cx="1609725" cy="914400"/>
    <xdr:pic>
      <xdr:nvPicPr>
        <xdr:cNvPr id="0" name="image3.png" title="Image"/>
        <xdr:cNvPicPr preferRelativeResize="0"/>
      </xdr:nvPicPr>
      <xdr:blipFill>
        <a:blip cstate="print" r:embed="rId3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oneCellAnchor>
    <xdr:from>
      <xdr:col>13</xdr:col>
      <xdr:colOff>0</xdr:colOff>
      <xdr:row>2</xdr:row>
      <xdr:rowOff>0</xdr:rowOff>
    </xdr:from>
    <xdr:ext cx="142875" cy="381000"/>
    <xdr:pic>
      <xdr:nvPicPr>
        <xdr:cNvPr id="0" name="image4.png"/>
        <xdr:cNvPicPr preferRelativeResize="0"/>
      </xdr:nvPicPr>
      <xdr:blipFill>
        <a:blip cstate="print" r:embed="rId4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theme/theme1.xml><?xml version="1.0" encoding="utf-8"?>
<a:theme xmlns:a="http://schemas.openxmlformats.org/drawingml/2006/main" xmlns:r="http://schemas.openxmlformats.org/officeDocument/2006/relationships" name="Sheets">
  <a:themeElements>
    <a:clrScheme name="Sheets">
      <a:dk1>
        <a:srgbClr val="2D3748"/>
      </a:dk1>
      <a:lt1>
        <a:srgbClr val="F7F8FA"/>
      </a:lt1>
      <a:dk2>
        <a:srgbClr val="2D3748"/>
      </a:dk2>
      <a:lt2>
        <a:srgbClr val="F7F8FA"/>
      </a:lt2>
      <a:accent1>
        <a:srgbClr val="02B4AD"/>
      </a:accent1>
      <a:accent2>
        <a:srgbClr val="2364AE"/>
      </a:accent2>
      <a:accent3>
        <a:srgbClr val="FF5E7B"/>
      </a:accent3>
      <a:accent4>
        <a:srgbClr val="DDFCF8"/>
      </a:accent4>
      <a:accent5>
        <a:srgbClr val="EBF5FF"/>
      </a:accent5>
      <a:accent6>
        <a:srgbClr val="46BDC6"/>
      </a:accent6>
      <a:hlink>
        <a:srgbClr val="FF5E7B"/>
      </a:hlink>
      <a:folHlink>
        <a:srgbClr val="FF5E7B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</a:them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comments" Target="../comments1.xml"/><Relationship Id="rId2" Type="http://schemas.openxmlformats.org/officeDocument/2006/relationships/drawing" Target="../drawings/drawing1.xml"/><Relationship Id="rId3" Type="http://schemas.openxmlformats.org/officeDocument/2006/relationships/vmlDrawing" Target="../drawings/vmlDrawing1.v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drawing" Target="../drawings/drawing14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2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3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4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5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servizi/mutui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hyperlink" Target="https://switcho.smart.link/61ttpvh8a" TargetMode="External"/><Relationship Id="rId2" Type="http://schemas.openxmlformats.org/officeDocument/2006/relationships/hyperlink" Target="https://www.switcho.it/nuova-pratica/luce-gas" TargetMode="External"/><Relationship Id="rId3" Type="http://schemas.openxmlformats.org/officeDocument/2006/relationships/hyperlink" Target="https://www.switcho.it/nuova-pratica/luce-gas" TargetMode="External"/><Relationship Id="rId4" Type="http://schemas.openxmlformats.org/officeDocument/2006/relationships/hyperlink" Target="https://www.switcho.it/nuova-pratica/luce-gas" TargetMode="External"/><Relationship Id="rId5" Type="http://schemas.openxmlformats.org/officeDocument/2006/relationships/hyperlink" Target="https://www.switcho.it/nuova-pratica/internet" TargetMode="External"/><Relationship Id="rId6" Type="http://schemas.openxmlformats.org/officeDocument/2006/relationships/hyperlink" Target="https://www.switcho.it/nuova-pratica/assicurazione" TargetMode="External"/><Relationship Id="rId7" Type="http://schemas.openxmlformats.org/officeDocument/2006/relationships/hyperlink" Target="https://www.switcho.it/nuova-pratica/mobile" TargetMode="External"/><Relationship Id="rId8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>
    <row r="1">
      <c r="A1" s="1"/>
    </row>
  </sheetData>
  <mergeCells count="1">
    <mergeCell ref="A1:Z1000"/>
  </mergeCells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133</v>
      </c>
    </row>
    <row r="2" ht="57.0" customHeight="1">
      <c r="A2" s="3"/>
      <c r="B2" s="4" t="s">
        <v>134</v>
      </c>
      <c r="I2" s="5" t="s">
        <v>2</v>
      </c>
      <c r="J2" s="5"/>
      <c r="K2" s="5"/>
      <c r="L2" s="5"/>
      <c r="M2" s="5"/>
      <c r="N2" s="6" t="s">
        <v>3</v>
      </c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135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136</v>
      </c>
      <c r="G6" s="25">
        <v>5.0</v>
      </c>
      <c r="H6" s="29" t="s">
        <v>15</v>
      </c>
      <c r="J6" s="57" t="str">
        <f>F5</f>
        <v>Casa 🏠</v>
      </c>
      <c r="K6" s="58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57" t="str">
        <f>F17</f>
        <v>Alimentari 🍕</v>
      </c>
      <c r="K7" s="58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57" t="str">
        <f>F24</f>
        <v>Trasporti 🚗</v>
      </c>
      <c r="K8" s="58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57" t="str">
        <f>F33</f>
        <v>Svago 🎪</v>
      </c>
      <c r="K9" s="58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57" t="str">
        <f>F40</f>
        <v>Salute 👩‍⚕️</v>
      </c>
      <c r="K10" s="58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57" t="str">
        <f>F46</f>
        <v>Cura personale 💇‍♂️</v>
      </c>
      <c r="K11" s="58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57" t="str">
        <f>F52</f>
        <v>Altro 🛒</v>
      </c>
      <c r="K12" s="58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137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138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139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140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141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62"/>
      <c r="K62" s="62"/>
      <c r="L62" s="62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</row>
    <row r="63" ht="13.5" customHeight="1">
      <c r="J63" s="62"/>
      <c r="K63" s="62"/>
      <c r="L63" s="62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</row>
    <row r="64" ht="13.5" customHeight="1">
      <c r="J64" s="62"/>
      <c r="K64" s="62"/>
      <c r="L64" s="62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</row>
    <row r="65" ht="13.5" customHeight="1">
      <c r="J65" s="62"/>
      <c r="K65" s="62"/>
      <c r="L65" s="62"/>
      <c r="R65" s="63"/>
      <c r="S65" s="63"/>
      <c r="T65" s="63"/>
      <c r="U65" s="63"/>
      <c r="V65" s="63"/>
      <c r="W65" s="63"/>
      <c r="X65" s="63"/>
      <c r="Y65" s="63"/>
      <c r="Z65" s="63"/>
      <c r="AA65" s="64"/>
      <c r="AB65" s="64"/>
      <c r="AC65" s="64"/>
    </row>
    <row r="66" ht="13.5" customHeight="1">
      <c r="J66" s="62"/>
      <c r="K66" s="62"/>
      <c r="L66" s="62"/>
      <c r="R66" s="63"/>
      <c r="S66" s="63"/>
      <c r="T66" s="63"/>
      <c r="U66" s="63"/>
      <c r="V66" s="63"/>
      <c r="W66" s="63"/>
      <c r="X66" s="63"/>
      <c r="Y66" s="63"/>
      <c r="Z66" s="63"/>
      <c r="AA66" s="64"/>
      <c r="AB66" s="64"/>
      <c r="AC66" s="64"/>
    </row>
    <row r="67" ht="13.5" customHeight="1">
      <c r="J67" s="62"/>
      <c r="K67" s="62"/>
      <c r="L67" s="62"/>
      <c r="R67" s="63"/>
      <c r="S67" s="63"/>
      <c r="T67" s="63"/>
      <c r="U67" s="63"/>
      <c r="V67" s="63"/>
      <c r="W67" s="63"/>
      <c r="X67" s="63"/>
      <c r="Y67" s="63"/>
      <c r="Z67" s="63"/>
      <c r="AA67" s="64"/>
      <c r="AB67" s="64"/>
      <c r="AC67" s="64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142</v>
      </c>
    </row>
    <row r="2" ht="57.0" customHeight="1">
      <c r="A2" s="3"/>
      <c r="B2" s="4" t="s">
        <v>143</v>
      </c>
      <c r="I2" s="5" t="s">
        <v>2</v>
      </c>
      <c r="J2" s="5"/>
      <c r="K2" s="5"/>
      <c r="L2" s="5"/>
      <c r="M2" s="61"/>
      <c r="N2" s="6" t="s">
        <v>3</v>
      </c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144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145</v>
      </c>
      <c r="G6" s="25">
        <v>5.0</v>
      </c>
      <c r="H6" s="29" t="s">
        <v>15</v>
      </c>
      <c r="J6" s="57" t="str">
        <f>F5</f>
        <v>Casa 🏠</v>
      </c>
      <c r="K6" s="58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57" t="str">
        <f>F17</f>
        <v>Alimentari 🍕</v>
      </c>
      <c r="K7" s="58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57" t="str">
        <f>F24</f>
        <v>Trasporti 🚗</v>
      </c>
      <c r="K8" s="58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57" t="str">
        <f>F33</f>
        <v>Svago 🎪</v>
      </c>
      <c r="K9" s="58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57" t="str">
        <f>F40</f>
        <v>Salute 👩‍⚕️</v>
      </c>
      <c r="K10" s="58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57" t="str">
        <f>F46</f>
        <v>Cura personale 💇‍♂️</v>
      </c>
      <c r="K11" s="58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57" t="str">
        <f>F52</f>
        <v>Altro 🛒</v>
      </c>
      <c r="K12" s="58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146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147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148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149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150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62"/>
      <c r="K62" s="62"/>
      <c r="L62" s="62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</row>
    <row r="63" ht="13.5" customHeight="1">
      <c r="J63" s="62"/>
      <c r="K63" s="62"/>
      <c r="L63" s="62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</row>
    <row r="64" ht="13.5" customHeight="1">
      <c r="J64" s="62"/>
      <c r="K64" s="62"/>
      <c r="L64" s="62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</row>
    <row r="65" ht="13.5" customHeight="1">
      <c r="J65" s="62"/>
      <c r="K65" s="62"/>
      <c r="L65" s="62"/>
      <c r="R65" s="63"/>
      <c r="S65" s="63"/>
      <c r="T65" s="63"/>
      <c r="U65" s="63"/>
      <c r="V65" s="63"/>
      <c r="W65" s="63"/>
      <c r="X65" s="63"/>
      <c r="Y65" s="63"/>
      <c r="Z65" s="63"/>
      <c r="AA65" s="63"/>
      <c r="AB65" s="63"/>
      <c r="AC65" s="63"/>
    </row>
    <row r="66" ht="13.5" customHeight="1">
      <c r="J66" s="62"/>
      <c r="K66" s="62"/>
      <c r="L66" s="62"/>
      <c r="R66" s="63"/>
      <c r="S66" s="63"/>
      <c r="T66" s="63"/>
      <c r="U66" s="63"/>
      <c r="V66" s="63"/>
      <c r="W66" s="63"/>
      <c r="X66" s="63"/>
      <c r="Y66" s="63"/>
      <c r="Z66" s="63"/>
      <c r="AA66" s="63"/>
      <c r="AB66" s="63"/>
      <c r="AC66" s="63"/>
    </row>
    <row r="67" ht="13.5" customHeight="1">
      <c r="J67" s="62"/>
      <c r="K67" s="62"/>
      <c r="L67" s="62"/>
      <c r="R67" s="63"/>
      <c r="S67" s="63"/>
      <c r="T67" s="63"/>
      <c r="U67" s="63"/>
      <c r="V67" s="63"/>
      <c r="W67" s="63"/>
      <c r="X67" s="63"/>
      <c r="Y67" s="63"/>
      <c r="Z67" s="63"/>
      <c r="AA67" s="63"/>
      <c r="AB67" s="63"/>
      <c r="AC67" s="6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151</v>
      </c>
    </row>
    <row r="2" ht="57.0" customHeight="1">
      <c r="A2" s="3"/>
      <c r="B2" s="4" t="s">
        <v>152</v>
      </c>
      <c r="I2" s="5" t="s">
        <v>2</v>
      </c>
      <c r="J2" s="5"/>
      <c r="K2" s="5"/>
      <c r="L2" s="5"/>
      <c r="M2" s="5"/>
      <c r="N2" s="6" t="s">
        <v>3</v>
      </c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153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154</v>
      </c>
      <c r="G6" s="25">
        <v>5.0</v>
      </c>
      <c r="H6" s="29" t="s">
        <v>15</v>
      </c>
      <c r="J6" s="57" t="str">
        <f>F5</f>
        <v>Casa 🏠</v>
      </c>
      <c r="K6" s="58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57" t="str">
        <f>F17</f>
        <v>Alimentari 🍕</v>
      </c>
      <c r="K7" s="58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57" t="str">
        <f>F24</f>
        <v>Trasporti 🚗</v>
      </c>
      <c r="K8" s="58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57" t="str">
        <f>F33</f>
        <v>Svago 🎪</v>
      </c>
      <c r="K9" s="58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57" t="str">
        <f>F40</f>
        <v>Salute 👩‍⚕️</v>
      </c>
      <c r="K10" s="58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57" t="str">
        <f>F46</f>
        <v>Cura personale 💇‍♂️</v>
      </c>
      <c r="K11" s="58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57" t="str">
        <f>F52</f>
        <v>Altro 🛒</v>
      </c>
      <c r="K12" s="58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155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156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157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158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159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62"/>
      <c r="K62" s="62"/>
      <c r="L62" s="62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</row>
    <row r="63" ht="13.5" customHeight="1">
      <c r="J63" s="62"/>
      <c r="K63" s="62"/>
      <c r="L63" s="62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</row>
    <row r="64" ht="13.5" customHeight="1">
      <c r="J64" s="62"/>
      <c r="K64" s="62"/>
      <c r="L64" s="62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</row>
    <row r="65" ht="13.5" customHeight="1">
      <c r="J65" s="62"/>
      <c r="K65" s="62"/>
      <c r="L65" s="62"/>
      <c r="R65" s="63"/>
      <c r="S65" s="63"/>
      <c r="T65" s="63"/>
      <c r="U65" s="63"/>
      <c r="V65" s="63"/>
      <c r="W65" s="63"/>
      <c r="X65" s="63"/>
      <c r="Y65" s="63"/>
      <c r="Z65" s="63"/>
      <c r="AA65" s="64"/>
      <c r="AB65" s="64"/>
      <c r="AC65" s="64"/>
    </row>
    <row r="66" ht="13.5" customHeight="1">
      <c r="J66" s="62"/>
      <c r="K66" s="62"/>
      <c r="L66" s="62"/>
      <c r="R66" s="63"/>
      <c r="S66" s="63"/>
      <c r="T66" s="63"/>
      <c r="U66" s="63"/>
      <c r="V66" s="63"/>
      <c r="W66" s="63"/>
      <c r="X66" s="63"/>
      <c r="Y66" s="63"/>
      <c r="Z66" s="63"/>
      <c r="AA66" s="64"/>
      <c r="AB66" s="64"/>
      <c r="AC66" s="64"/>
    </row>
    <row r="67" ht="13.5" customHeight="1">
      <c r="J67" s="62"/>
      <c r="K67" s="62"/>
      <c r="L67" s="62"/>
      <c r="R67" s="63"/>
      <c r="S67" s="63"/>
      <c r="T67" s="63"/>
      <c r="U67" s="63"/>
      <c r="V67" s="63"/>
      <c r="W67" s="63"/>
      <c r="X67" s="63"/>
      <c r="Y67" s="63"/>
      <c r="Z67" s="63"/>
      <c r="AA67" s="64"/>
      <c r="AB67" s="64"/>
      <c r="AC67" s="64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160</v>
      </c>
    </row>
    <row r="2" ht="57.0" customHeight="1">
      <c r="A2" s="3"/>
      <c r="B2" s="4" t="s">
        <v>161</v>
      </c>
      <c r="I2" s="5" t="s">
        <v>2</v>
      </c>
      <c r="J2" s="5"/>
      <c r="K2" s="5"/>
      <c r="L2" s="5"/>
      <c r="M2" s="5"/>
      <c r="N2" s="6" t="s">
        <v>3</v>
      </c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162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163</v>
      </c>
      <c r="G6" s="25">
        <v>5.0</v>
      </c>
      <c r="H6" s="29" t="s">
        <v>15</v>
      </c>
      <c r="J6" s="57" t="str">
        <f>F5</f>
        <v>Casa 🏠</v>
      </c>
      <c r="K6" s="58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57" t="str">
        <f>F17</f>
        <v>Alimentari 🍕</v>
      </c>
      <c r="K7" s="58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57" t="str">
        <f>F24</f>
        <v>Trasporti 🚗</v>
      </c>
      <c r="K8" s="58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57" t="str">
        <f>F33</f>
        <v>Svago 🎪</v>
      </c>
      <c r="K9" s="58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57" t="str">
        <f>F40</f>
        <v>Salute 👩‍⚕️</v>
      </c>
      <c r="K10" s="58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57" t="str">
        <f>F46</f>
        <v>Cura personale 💇‍♂️</v>
      </c>
      <c r="K11" s="58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57" t="str">
        <f>F52</f>
        <v>Altro 🛒</v>
      </c>
      <c r="K12" s="58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65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66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66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66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66"/>
      <c r="D17" s="36"/>
      <c r="F17" s="40" t="s">
        <v>164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66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65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66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66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66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66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66"/>
      <c r="D24" s="36"/>
      <c r="F24" s="40" t="s">
        <v>165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66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66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66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66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66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66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66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66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66"/>
      <c r="D33" s="36"/>
      <c r="F33" s="40" t="s">
        <v>166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66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66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66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66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66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66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66"/>
      <c r="D40" s="36"/>
      <c r="F40" s="40" t="s">
        <v>167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66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66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66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66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66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66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66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66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66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66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66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66"/>
      <c r="D52" s="36"/>
      <c r="F52" s="40" t="s">
        <v>168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66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66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66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66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66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66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66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62"/>
      <c r="K62" s="62"/>
      <c r="L62" s="62"/>
      <c r="R62" s="63"/>
      <c r="S62" s="63"/>
      <c r="T62" s="63"/>
      <c r="U62" s="63"/>
      <c r="V62" s="63"/>
      <c r="W62" s="63"/>
      <c r="X62" s="63"/>
      <c r="Y62" s="63"/>
      <c r="Z62" s="63"/>
      <c r="AA62" s="63"/>
      <c r="AB62" s="63"/>
      <c r="AC62" s="63"/>
    </row>
    <row r="63" ht="13.5" customHeight="1">
      <c r="J63" s="62"/>
      <c r="K63" s="62"/>
      <c r="L63" s="62"/>
      <c r="R63" s="63"/>
      <c r="S63" s="63"/>
      <c r="T63" s="63"/>
      <c r="U63" s="63"/>
      <c r="V63" s="63"/>
      <c r="W63" s="63"/>
      <c r="X63" s="63"/>
      <c r="Y63" s="63"/>
      <c r="Z63" s="63"/>
      <c r="AA63" s="63"/>
      <c r="AB63" s="63"/>
      <c r="AC63" s="63"/>
    </row>
    <row r="64" ht="13.5" customHeight="1">
      <c r="J64" s="62"/>
      <c r="K64" s="62"/>
      <c r="L64" s="62"/>
      <c r="R64" s="63"/>
      <c r="S64" s="63"/>
      <c r="T64" s="63"/>
      <c r="U64" s="63"/>
      <c r="V64" s="63"/>
      <c r="W64" s="63"/>
      <c r="X64" s="63"/>
      <c r="Y64" s="63"/>
      <c r="Z64" s="63"/>
      <c r="AA64" s="63"/>
      <c r="AB64" s="63"/>
      <c r="AC64" s="63"/>
    </row>
    <row r="65" ht="13.5" customHeight="1">
      <c r="J65" s="62"/>
      <c r="K65" s="62"/>
      <c r="L65" s="62"/>
      <c r="R65" s="63"/>
      <c r="S65" s="63"/>
      <c r="T65" s="63"/>
      <c r="U65" s="63"/>
      <c r="V65" s="63"/>
      <c r="W65" s="63"/>
      <c r="X65" s="63"/>
      <c r="Y65" s="63"/>
      <c r="Z65" s="63"/>
      <c r="AA65" s="64"/>
      <c r="AB65" s="64"/>
      <c r="AC65" s="64"/>
    </row>
    <row r="66" ht="13.5" customHeight="1">
      <c r="J66" s="62"/>
      <c r="K66" s="62"/>
      <c r="L66" s="62"/>
      <c r="R66" s="63"/>
      <c r="S66" s="63"/>
      <c r="T66" s="63"/>
      <c r="U66" s="63"/>
      <c r="V66" s="63"/>
      <c r="W66" s="63"/>
      <c r="X66" s="63"/>
      <c r="Y66" s="63"/>
      <c r="Z66" s="63"/>
      <c r="AA66" s="64"/>
      <c r="AB66" s="64"/>
      <c r="AC66" s="64"/>
    </row>
    <row r="67" ht="13.5" customHeight="1">
      <c r="J67" s="62"/>
      <c r="K67" s="62"/>
      <c r="L67" s="62"/>
      <c r="R67" s="63"/>
      <c r="S67" s="63"/>
      <c r="T67" s="63"/>
      <c r="U67" s="63"/>
      <c r="V67" s="63"/>
      <c r="W67" s="63"/>
      <c r="X67" s="63"/>
      <c r="Y67" s="63"/>
      <c r="Z67" s="63"/>
      <c r="AA67" s="64"/>
      <c r="AB67" s="64"/>
      <c r="AC67" s="64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B7E1CD"/>
    <outlinePr summaryBelow="0" summaryRight="0"/>
  </sheetPr>
  <sheetViews>
    <sheetView workbookViewId="0"/>
  </sheetViews>
  <sheetFormatPr customHeight="1" defaultColWidth="12.63" defaultRowHeight="15.75"/>
  <cols>
    <col customWidth="1" min="1" max="1" width="6.88"/>
    <col customWidth="1" min="2" max="2" width="18.13"/>
    <col customWidth="1" min="3" max="5" width="25.13"/>
    <col customWidth="1" min="7" max="16" width="12.38"/>
    <col customWidth="1" min="18" max="21" width="16.38"/>
  </cols>
  <sheetData>
    <row r="1" ht="75.0" customHeight="1">
      <c r="A1" s="2" t="s">
        <v>169</v>
      </c>
    </row>
    <row r="2" ht="57.0" customHeight="1">
      <c r="A2" s="3"/>
      <c r="B2" s="4"/>
      <c r="C2" s="67" t="s">
        <v>170</v>
      </c>
      <c r="F2" s="4"/>
      <c r="G2" s="4"/>
      <c r="Q2" s="3"/>
      <c r="R2" s="68" t="s">
        <v>171</v>
      </c>
      <c r="S2" s="69"/>
      <c r="T2" s="69"/>
      <c r="U2" s="70"/>
      <c r="V2" s="71"/>
      <c r="W2" s="71"/>
      <c r="X2" s="71"/>
      <c r="Y2" s="72"/>
      <c r="Z2" s="3"/>
    </row>
    <row r="3" ht="48.0" customHeight="1">
      <c r="B3" s="73">
        <v>2025.0</v>
      </c>
      <c r="C3" s="74" t="s">
        <v>172</v>
      </c>
      <c r="D3" s="75" t="s">
        <v>173</v>
      </c>
      <c r="E3" s="76" t="s">
        <v>174</v>
      </c>
      <c r="R3" s="77" t="s">
        <v>175</v>
      </c>
      <c r="U3" s="78"/>
      <c r="W3" s="79"/>
      <c r="X3" s="79"/>
      <c r="Y3" s="72"/>
      <c r="Z3" s="80"/>
    </row>
    <row r="4" ht="37.5" customHeight="1">
      <c r="B4" s="81" t="s">
        <v>176</v>
      </c>
      <c r="C4" s="82">
        <f>Gen!F62</f>
        <v>5</v>
      </c>
      <c r="D4" s="83">
        <f>Gen!C60</f>
        <v>40</v>
      </c>
      <c r="E4" s="84">
        <f>Gen!G60</f>
        <v>35</v>
      </c>
      <c r="R4" s="85" t="s">
        <v>177</v>
      </c>
      <c r="T4" s="86">
        <v>5000.0</v>
      </c>
      <c r="U4" s="78"/>
      <c r="W4" s="87"/>
      <c r="Y4" s="72"/>
      <c r="Z4" s="88"/>
    </row>
    <row r="5" ht="37.5" customHeight="1">
      <c r="B5" s="81" t="s">
        <v>178</v>
      </c>
      <c r="C5" s="82">
        <f>Feb!F62</f>
        <v>5</v>
      </c>
      <c r="D5" s="83">
        <f>Feb!C60</f>
        <v>40</v>
      </c>
      <c r="E5" s="84">
        <f>Feb!G60</f>
        <v>35</v>
      </c>
      <c r="R5" s="89" t="s">
        <v>179</v>
      </c>
      <c r="T5" s="90">
        <f>SUM(C4:C15)</f>
        <v>60</v>
      </c>
      <c r="U5" s="78"/>
      <c r="W5" s="91"/>
      <c r="Y5" s="92"/>
      <c r="Z5" s="88"/>
    </row>
    <row r="6" ht="37.5" customHeight="1">
      <c r="B6" s="81" t="s">
        <v>180</v>
      </c>
      <c r="C6" s="82">
        <f>Mar!F62</f>
        <v>5</v>
      </c>
      <c r="D6" s="83">
        <f>Mar!C60</f>
        <v>40</v>
      </c>
      <c r="E6" s="84">
        <f>Mar!G60</f>
        <v>35</v>
      </c>
      <c r="R6" s="93"/>
      <c r="U6" s="78"/>
      <c r="W6" s="72"/>
      <c r="X6" s="72"/>
      <c r="Y6" s="72"/>
      <c r="Z6" s="88"/>
    </row>
    <row r="7" ht="37.5" customHeight="1">
      <c r="B7" s="81" t="s">
        <v>181</v>
      </c>
      <c r="C7" s="82">
        <f>Apr!F62</f>
        <v>5</v>
      </c>
      <c r="D7" s="83">
        <f>Apr!C60</f>
        <v>40</v>
      </c>
      <c r="E7" s="84">
        <f>Apr!G60</f>
        <v>35</v>
      </c>
      <c r="R7" s="94"/>
      <c r="U7" s="78"/>
      <c r="W7" s="72"/>
      <c r="X7" s="72"/>
      <c r="Y7" s="72"/>
      <c r="Z7" s="88"/>
    </row>
    <row r="8" ht="37.5" customHeight="1">
      <c r="B8" s="81" t="s">
        <v>182</v>
      </c>
      <c r="C8" s="82">
        <f>Mag!F62</f>
        <v>5</v>
      </c>
      <c r="D8" s="83">
        <f>Mag!C60</f>
        <v>40</v>
      </c>
      <c r="E8" s="84">
        <f>Mag!G60</f>
        <v>35</v>
      </c>
      <c r="R8" s="94"/>
      <c r="U8" s="78"/>
      <c r="W8" s="72"/>
      <c r="X8" s="72"/>
      <c r="Y8" s="88"/>
      <c r="Z8" s="88"/>
    </row>
    <row r="9" ht="37.5" customHeight="1">
      <c r="B9" s="81" t="s">
        <v>183</v>
      </c>
      <c r="C9" s="82">
        <f>Giu!F62</f>
        <v>5</v>
      </c>
      <c r="D9" s="83">
        <f>Giu!C60</f>
        <v>40</v>
      </c>
      <c r="E9" s="84">
        <f>Giu!G60</f>
        <v>35</v>
      </c>
      <c r="R9" s="94"/>
      <c r="U9" s="78"/>
      <c r="W9" s="72"/>
      <c r="X9" s="72"/>
      <c r="Y9" s="88"/>
      <c r="Z9" s="88"/>
    </row>
    <row r="10" ht="37.5" customHeight="1">
      <c r="B10" s="81" t="s">
        <v>184</v>
      </c>
      <c r="C10" s="82">
        <f>Lug!F62</f>
        <v>5</v>
      </c>
      <c r="D10" s="83">
        <f>Lug!C60</f>
        <v>40</v>
      </c>
      <c r="E10" s="84">
        <f>Lug!G60</f>
        <v>35</v>
      </c>
      <c r="R10" s="94"/>
      <c r="U10" s="78"/>
      <c r="W10" s="72"/>
      <c r="X10" s="72"/>
      <c r="Y10" s="88"/>
      <c r="Z10" s="88"/>
    </row>
    <row r="11" ht="37.5" customHeight="1">
      <c r="B11" s="81" t="s">
        <v>185</v>
      </c>
      <c r="C11" s="82">
        <f>Ago!F62</f>
        <v>5</v>
      </c>
      <c r="D11" s="83">
        <f>Ago!C60</f>
        <v>40</v>
      </c>
      <c r="E11" s="84">
        <f>Ago!G60</f>
        <v>35</v>
      </c>
      <c r="R11" s="94"/>
      <c r="U11" s="78"/>
      <c r="W11" s="72"/>
      <c r="X11" s="72"/>
      <c r="Y11" s="88"/>
      <c r="Z11" s="88"/>
    </row>
    <row r="12" ht="37.5" customHeight="1">
      <c r="B12" s="81" t="s">
        <v>186</v>
      </c>
      <c r="C12" s="82">
        <f>Sett!F62</f>
        <v>5</v>
      </c>
      <c r="D12" s="83">
        <f>Sett!C60</f>
        <v>40</v>
      </c>
      <c r="E12" s="84">
        <f>Sett!G60</f>
        <v>35</v>
      </c>
      <c r="R12" s="94"/>
      <c r="U12" s="78"/>
      <c r="W12" s="72"/>
      <c r="X12" s="72"/>
      <c r="Y12" s="88"/>
      <c r="Z12" s="88"/>
    </row>
    <row r="13" ht="37.5" customHeight="1">
      <c r="B13" s="81" t="s">
        <v>187</v>
      </c>
      <c r="C13" s="82">
        <f>Ott!F62</f>
        <v>5</v>
      </c>
      <c r="D13" s="83">
        <f>Ott!C60</f>
        <v>40</v>
      </c>
      <c r="E13" s="84">
        <f>Ott!G60</f>
        <v>35</v>
      </c>
      <c r="R13" s="95"/>
      <c r="S13" s="96"/>
      <c r="T13" s="96"/>
      <c r="U13" s="97"/>
      <c r="W13" s="72"/>
      <c r="X13" s="72"/>
      <c r="Y13" s="88"/>
      <c r="Z13" s="88"/>
    </row>
    <row r="14" ht="37.5" customHeight="1">
      <c r="B14" s="81" t="s">
        <v>188</v>
      </c>
      <c r="C14" s="82">
        <f>Nov!F62</f>
        <v>5</v>
      </c>
      <c r="D14" s="83">
        <f>Nov!C60</f>
        <v>40</v>
      </c>
      <c r="E14" s="84">
        <f>Nov!G60</f>
        <v>35</v>
      </c>
      <c r="R14" s="98"/>
      <c r="W14" s="88"/>
      <c r="X14" s="88"/>
      <c r="Y14" s="88"/>
      <c r="Z14" s="88"/>
    </row>
    <row r="15" ht="37.5" customHeight="1">
      <c r="B15" s="81" t="s">
        <v>189</v>
      </c>
      <c r="C15" s="82">
        <f>Dic!F62</f>
        <v>5</v>
      </c>
      <c r="D15" s="83">
        <f>Dic!C60</f>
        <v>40</v>
      </c>
      <c r="E15" s="84">
        <f>Dic!G60</f>
        <v>35</v>
      </c>
      <c r="W15" s="99"/>
      <c r="X15" s="88"/>
      <c r="Y15" s="88"/>
      <c r="Z15" s="88"/>
    </row>
    <row r="16" ht="11.25" customHeight="1">
      <c r="B16" s="100" t="s">
        <v>190</v>
      </c>
      <c r="C16" s="101">
        <f t="shared" ref="C16:E16" si="1">SUM(C4:C15)</f>
        <v>60</v>
      </c>
      <c r="D16" s="102">
        <f t="shared" si="1"/>
        <v>480</v>
      </c>
      <c r="E16" s="103">
        <f t="shared" si="1"/>
        <v>420</v>
      </c>
      <c r="W16" s="99"/>
      <c r="X16" s="3"/>
      <c r="Y16" s="3"/>
      <c r="Z16" s="3"/>
    </row>
    <row r="17" ht="11.25" customHeight="1">
      <c r="W17" s="99"/>
      <c r="X17" s="3"/>
      <c r="Y17" s="3"/>
      <c r="Z17" s="3"/>
    </row>
    <row r="18" ht="11.25" customHeight="1">
      <c r="W18" s="99"/>
      <c r="X18" s="3"/>
      <c r="Y18" s="3"/>
      <c r="Z18" s="3"/>
    </row>
    <row r="19" ht="11.25" customHeight="1">
      <c r="W19" s="3"/>
      <c r="X19" s="3"/>
      <c r="Y19" s="3"/>
      <c r="Z19" s="3"/>
    </row>
    <row r="20" ht="16.5" customHeight="1">
      <c r="C20" s="104"/>
      <c r="D20" s="105"/>
      <c r="E20" s="106"/>
      <c r="W20" s="3"/>
      <c r="X20" s="3"/>
      <c r="Y20" s="3"/>
      <c r="Z20" s="3"/>
    </row>
    <row r="21" ht="16.5" customHeight="1">
      <c r="W21" s="3"/>
    </row>
    <row r="22" ht="16.5" customHeight="1">
      <c r="W22" s="3"/>
    </row>
    <row r="23">
      <c r="B23" s="3"/>
      <c r="W23" s="3"/>
    </row>
    <row r="24">
      <c r="W24" s="3"/>
    </row>
    <row r="25">
      <c r="W25" s="3"/>
      <c r="X25" s="3"/>
      <c r="Y25" s="3"/>
      <c r="Z25" s="3"/>
    </row>
    <row r="26" ht="15.0" customHeight="1">
      <c r="W26" s="98"/>
      <c r="X26" s="3"/>
      <c r="Y26" s="3"/>
      <c r="Z26" s="3"/>
    </row>
    <row r="27">
      <c r="W27" s="98"/>
      <c r="X27" s="3"/>
      <c r="Y27" s="3"/>
      <c r="Z27" s="3"/>
    </row>
    <row r="28">
      <c r="W28" s="98"/>
      <c r="X28" s="3"/>
      <c r="Y28" s="3"/>
      <c r="Z28" s="3"/>
    </row>
    <row r="29">
      <c r="G29" s="107"/>
      <c r="H29" s="107"/>
      <c r="I29" s="107"/>
      <c r="J29" s="107"/>
      <c r="K29" s="107"/>
      <c r="L29" s="107"/>
      <c r="M29" s="107"/>
      <c r="N29" s="107"/>
      <c r="O29" s="107"/>
      <c r="P29" s="107"/>
      <c r="W29" s="98"/>
      <c r="X29" s="3"/>
      <c r="Y29" s="3"/>
      <c r="Z29" s="3"/>
    </row>
    <row r="30">
      <c r="A30" s="3"/>
      <c r="B30" s="3"/>
      <c r="C30" s="3"/>
      <c r="D30" s="3"/>
      <c r="E30" s="3"/>
      <c r="F30" s="3"/>
      <c r="G30" s="3"/>
      <c r="H30" s="3"/>
      <c r="I30" s="3"/>
      <c r="J30" s="6" t="s">
        <v>191</v>
      </c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</row>
    <row r="31">
      <c r="A31" s="3"/>
      <c r="B31" s="3"/>
      <c r="C31" s="3"/>
      <c r="D31" s="3"/>
      <c r="E31" s="3"/>
      <c r="F31" s="3"/>
      <c r="G31" s="3"/>
      <c r="H31" s="3"/>
      <c r="I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</row>
    <row r="32">
      <c r="A32" s="3"/>
      <c r="B32" s="3"/>
      <c r="C32" s="3"/>
      <c r="D32" s="3"/>
      <c r="E32" s="3"/>
      <c r="F32" s="3"/>
      <c r="G32" s="3"/>
      <c r="H32" s="3"/>
      <c r="I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</row>
    <row r="33">
      <c r="A33" s="3"/>
      <c r="B33" s="3"/>
      <c r="C33" s="3"/>
      <c r="D33" s="3"/>
      <c r="E33" s="3"/>
      <c r="F33" s="3"/>
      <c r="G33" s="3"/>
      <c r="H33" s="3"/>
      <c r="I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</row>
    <row r="34">
      <c r="A34" s="3"/>
      <c r="B34" s="3"/>
      <c r="C34" s="3"/>
      <c r="D34" s="3"/>
      <c r="E34" s="3"/>
      <c r="F34" s="98"/>
      <c r="G34" s="98"/>
      <c r="H34" s="98"/>
      <c r="I34" s="98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</row>
    <row r="35">
      <c r="A35" s="3"/>
      <c r="B35" s="3"/>
      <c r="C35" s="3"/>
      <c r="D35" s="3"/>
      <c r="E35" s="3"/>
      <c r="F35" s="98"/>
      <c r="G35" s="98"/>
      <c r="H35" s="98"/>
      <c r="I35" s="98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</row>
    <row r="36">
      <c r="A36" s="3"/>
      <c r="B36" s="3"/>
      <c r="C36" s="3"/>
      <c r="D36" s="3"/>
      <c r="E36" s="3"/>
      <c r="F36" s="98"/>
      <c r="G36" s="98"/>
      <c r="H36" s="98"/>
      <c r="I36" s="98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</row>
    <row r="37">
      <c r="A37" s="3"/>
      <c r="B37" s="3"/>
      <c r="C37" s="3"/>
      <c r="D37" s="3"/>
      <c r="E37" s="3"/>
      <c r="F37" s="98"/>
      <c r="G37" s="98"/>
      <c r="H37" s="98"/>
      <c r="I37" s="98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</row>
    <row r="38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</row>
    <row r="39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</row>
    <row r="40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</row>
    <row r="4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</row>
    <row r="42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</row>
    <row r="43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</row>
    <row r="44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</row>
    <row r="45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</row>
    <row r="46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</row>
    <row r="47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</row>
    <row r="48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</row>
    <row r="49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</row>
    <row r="50">
      <c r="A50" s="3"/>
      <c r="B50" s="3"/>
      <c r="C50" s="3"/>
      <c r="D50" s="3"/>
      <c r="E50" s="3"/>
      <c r="F50" s="99"/>
      <c r="G50" s="99"/>
      <c r="H50" s="99"/>
      <c r="I50" s="99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</row>
    <row r="51">
      <c r="A51" s="3"/>
      <c r="B51" s="3"/>
      <c r="C51" s="3"/>
      <c r="D51" s="3"/>
      <c r="E51" s="3"/>
      <c r="F51" s="99"/>
      <c r="G51" s="99"/>
      <c r="H51" s="99"/>
      <c r="I51" s="99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</row>
    <row r="52" ht="15.75" customHeight="1">
      <c r="A52" s="3"/>
      <c r="B52" s="3"/>
      <c r="C52" s="3"/>
      <c r="D52" s="3"/>
      <c r="E52" s="3"/>
      <c r="F52" s="99"/>
      <c r="G52" s="99"/>
      <c r="H52" s="99"/>
      <c r="I52" s="99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</row>
    <row r="53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</row>
    <row r="54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</row>
    <row r="55" ht="15.75" customHeight="1">
      <c r="A55" s="3"/>
      <c r="B55" s="108"/>
      <c r="C55" s="109"/>
      <c r="D55" s="91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</row>
    <row r="56" ht="15.75" customHeight="1">
      <c r="A56" s="3"/>
      <c r="B56" s="108"/>
      <c r="C56" s="109"/>
      <c r="D56" s="91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</row>
    <row r="57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</row>
    <row r="58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</row>
    <row r="59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</row>
    <row r="60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</row>
    <row r="6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</row>
    <row r="62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</row>
    <row r="63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</row>
    <row r="64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</row>
    <row r="65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</row>
    <row r="66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</row>
    <row r="67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</row>
  </sheetData>
  <mergeCells count="26">
    <mergeCell ref="G2:P29"/>
    <mergeCell ref="J30:M33"/>
    <mergeCell ref="A1:Z1"/>
    <mergeCell ref="A2:A29"/>
    <mergeCell ref="C2:E2"/>
    <mergeCell ref="F2:F29"/>
    <mergeCell ref="Q2:Q29"/>
    <mergeCell ref="V2:V29"/>
    <mergeCell ref="B23:E29"/>
    <mergeCell ref="R2:U2"/>
    <mergeCell ref="R3:U3"/>
    <mergeCell ref="R4:S4"/>
    <mergeCell ref="T4:U4"/>
    <mergeCell ref="W4:X4"/>
    <mergeCell ref="R5:S5"/>
    <mergeCell ref="T5:U5"/>
    <mergeCell ref="W5:X5"/>
    <mergeCell ref="R6:U13"/>
    <mergeCell ref="R14:U29"/>
    <mergeCell ref="B16:B22"/>
    <mergeCell ref="C16:C19"/>
    <mergeCell ref="C20:C22"/>
    <mergeCell ref="D16:D19"/>
    <mergeCell ref="E16:E19"/>
    <mergeCell ref="D20:D22"/>
    <mergeCell ref="E20:E22"/>
  </mergeCells>
  <hyperlinks>
    <hyperlink r:id="rId1" ref="J30"/>
  </hyperlin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0</v>
      </c>
    </row>
    <row r="2" ht="57.0" customHeight="1">
      <c r="A2" s="3"/>
      <c r="B2" s="4" t="s">
        <v>1</v>
      </c>
      <c r="I2" s="5" t="s">
        <v>2</v>
      </c>
      <c r="J2" s="5"/>
      <c r="K2" s="5"/>
      <c r="L2" s="5"/>
      <c r="M2" s="5"/>
      <c r="N2" s="6" t="s">
        <v>3</v>
      </c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6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5">
        <v>40.0</v>
      </c>
      <c r="D6" s="26"/>
      <c r="F6" s="27" t="s">
        <v>14</v>
      </c>
      <c r="G6" s="28">
        <v>5.0</v>
      </c>
      <c r="H6" s="29" t="s">
        <v>15</v>
      </c>
      <c r="J6" s="30" t="str">
        <f>F5</f>
        <v>Casa 🏠</v>
      </c>
      <c r="K6" s="31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5">
        <v>0.0</v>
      </c>
      <c r="D7" s="26"/>
      <c r="F7" s="33" t="s">
        <v>17</v>
      </c>
      <c r="G7" s="28">
        <v>0.0</v>
      </c>
      <c r="H7" s="29" t="s">
        <v>15</v>
      </c>
      <c r="J7" s="30" t="str">
        <f>F17</f>
        <v>Alimentari 🍕</v>
      </c>
      <c r="K7" s="31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5">
        <v>0.0</v>
      </c>
      <c r="D8" s="26"/>
      <c r="F8" s="34" t="s">
        <v>19</v>
      </c>
      <c r="G8" s="28">
        <v>0.0</v>
      </c>
      <c r="H8" s="29" t="s">
        <v>15</v>
      </c>
      <c r="J8" s="30" t="str">
        <f>F24</f>
        <v>Trasporti 🚗</v>
      </c>
      <c r="K8" s="31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5">
        <v>0.0</v>
      </c>
      <c r="D9" s="26"/>
      <c r="F9" s="24" t="s">
        <v>21</v>
      </c>
      <c r="G9" s="28">
        <v>0.0</v>
      </c>
      <c r="H9" s="26"/>
      <c r="J9" s="30" t="str">
        <f>F33</f>
        <v>Svago 🎪</v>
      </c>
      <c r="K9" s="31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5">
        <v>0.0</v>
      </c>
      <c r="D10" s="26"/>
      <c r="F10" s="24" t="s">
        <v>23</v>
      </c>
      <c r="G10" s="28">
        <v>0.0</v>
      </c>
      <c r="H10" s="26"/>
      <c r="J10" s="30" t="str">
        <f>F40</f>
        <v>Salute 👩‍⚕️</v>
      </c>
      <c r="K10" s="31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5">
        <v>0.0</v>
      </c>
      <c r="D11" s="26"/>
      <c r="F11" s="33" t="s">
        <v>25</v>
      </c>
      <c r="G11" s="28">
        <v>0.0</v>
      </c>
      <c r="H11" s="29" t="s">
        <v>15</v>
      </c>
      <c r="J11" s="30" t="str">
        <f>F46</f>
        <v>Cura personale 💇‍♂️</v>
      </c>
      <c r="K11" s="31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5">
        <v>0.0</v>
      </c>
      <c r="D12" s="26"/>
      <c r="F12" s="24" t="s">
        <v>26</v>
      </c>
      <c r="G12" s="28">
        <v>0.0</v>
      </c>
      <c r="H12" s="26"/>
      <c r="J12" s="30" t="str">
        <f>F52</f>
        <v>Altro 🛒</v>
      </c>
      <c r="K12" s="31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4" t="s">
        <v>27</v>
      </c>
      <c r="G13" s="28">
        <v>0.0</v>
      </c>
      <c r="H13" s="26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4" t="s">
        <v>28</v>
      </c>
      <c r="G14" s="28">
        <v>0.0</v>
      </c>
      <c r="H14" s="26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4" t="s">
        <v>29</v>
      </c>
      <c r="G15" s="28">
        <v>0.0</v>
      </c>
      <c r="H15" s="26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37" t="s">
        <v>30</v>
      </c>
      <c r="G16" s="38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22" t="s">
        <v>31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4" t="s">
        <v>32</v>
      </c>
      <c r="G18" s="28">
        <v>5.0</v>
      </c>
      <c r="H18" s="26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4" t="s">
        <v>33</v>
      </c>
      <c r="G19" s="28">
        <v>0.0</v>
      </c>
      <c r="H19" s="26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4" t="s">
        <v>34</v>
      </c>
      <c r="G20" s="28">
        <v>0.0</v>
      </c>
      <c r="H20" s="26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4" t="s">
        <v>35</v>
      </c>
      <c r="G21" s="28">
        <v>0.0</v>
      </c>
      <c r="H21" s="26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4" t="s">
        <v>29</v>
      </c>
      <c r="G22" s="28">
        <v>0.0</v>
      </c>
      <c r="H22" s="26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37" t="s">
        <v>30</v>
      </c>
      <c r="G23" s="38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22" t="s">
        <v>36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4" t="s">
        <v>37</v>
      </c>
      <c r="G25" s="25">
        <v>5.0</v>
      </c>
      <c r="H25" s="26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4" t="s">
        <v>38</v>
      </c>
      <c r="G26" s="28">
        <v>0.0</v>
      </c>
      <c r="H26" s="26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4" t="s">
        <v>39</v>
      </c>
      <c r="G27" s="28">
        <v>0.0</v>
      </c>
      <c r="H27" s="26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33" t="s">
        <v>40</v>
      </c>
      <c r="G28" s="28">
        <v>0.0</v>
      </c>
      <c r="H28" s="29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4" t="s">
        <v>41</v>
      </c>
      <c r="G29" s="28">
        <v>0.0</v>
      </c>
      <c r="H29" s="26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4" t="s">
        <v>27</v>
      </c>
      <c r="G30" s="28">
        <v>0.0</v>
      </c>
      <c r="H30" s="26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4" t="s">
        <v>29</v>
      </c>
      <c r="G31" s="28">
        <v>0.0</v>
      </c>
      <c r="H31" s="26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37" t="s">
        <v>30</v>
      </c>
      <c r="G32" s="38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22" t="s">
        <v>42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4" t="s">
        <v>43</v>
      </c>
      <c r="G34" s="25">
        <v>5.0</v>
      </c>
      <c r="H34" s="26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4" t="s">
        <v>44</v>
      </c>
      <c r="G35" s="28">
        <v>0.0</v>
      </c>
      <c r="H35" s="26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4" t="s">
        <v>45</v>
      </c>
      <c r="G36" s="28">
        <v>0.0</v>
      </c>
      <c r="H36" s="26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4" t="s">
        <v>46</v>
      </c>
      <c r="G37" s="28">
        <v>0.0</v>
      </c>
      <c r="H37" s="26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4" t="s">
        <v>29</v>
      </c>
      <c r="G38" s="28">
        <v>0.0</v>
      </c>
      <c r="H38" s="26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37" t="s">
        <v>30</v>
      </c>
      <c r="G39" s="38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22" t="s">
        <v>47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4" t="s">
        <v>48</v>
      </c>
      <c r="G41" s="25">
        <v>5.0</v>
      </c>
      <c r="H41" s="26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4" t="s">
        <v>49</v>
      </c>
      <c r="G42" s="28">
        <v>0.0</v>
      </c>
      <c r="H42" s="26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4" t="s">
        <v>50</v>
      </c>
      <c r="G43" s="28">
        <v>0.0</v>
      </c>
      <c r="H43" s="26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4" t="s">
        <v>29</v>
      </c>
      <c r="G44" s="28">
        <v>0.0</v>
      </c>
      <c r="H44" s="26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37" t="s">
        <v>30</v>
      </c>
      <c r="G45" s="38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22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4" t="s">
        <v>52</v>
      </c>
      <c r="G47" s="28">
        <v>5.0</v>
      </c>
      <c r="H47" s="26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4" t="s">
        <v>53</v>
      </c>
      <c r="G48" s="28">
        <v>0.0</v>
      </c>
      <c r="H48" s="26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4" t="s">
        <v>54</v>
      </c>
      <c r="G49" s="28">
        <v>0.0</v>
      </c>
      <c r="H49" s="26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4" t="s">
        <v>29</v>
      </c>
      <c r="G50" s="28">
        <v>0.0</v>
      </c>
      <c r="H50" s="26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37" t="s">
        <v>30</v>
      </c>
      <c r="G51" s="38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55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33" t="s">
        <v>56</v>
      </c>
      <c r="G53" s="28">
        <v>5.0</v>
      </c>
      <c r="H53" s="29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4" t="s">
        <v>57</v>
      </c>
      <c r="G54" s="28">
        <v>0.0</v>
      </c>
      <c r="H54" s="26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4" t="s">
        <v>58</v>
      </c>
      <c r="G55" s="28">
        <v>0.0</v>
      </c>
      <c r="H55" s="26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4" t="s">
        <v>59</v>
      </c>
      <c r="G56" s="28">
        <v>0.0</v>
      </c>
      <c r="H56" s="26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4" t="s">
        <v>29</v>
      </c>
      <c r="G57" s="28">
        <v>0.0</v>
      </c>
      <c r="H57" s="26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37" t="s">
        <v>30</v>
      </c>
      <c r="G58" s="38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41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5"/>
      <c r="K62" s="5"/>
      <c r="L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3.5" customHeight="1">
      <c r="J63" s="5"/>
      <c r="K63" s="5"/>
      <c r="L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3.5" customHeight="1">
      <c r="J64" s="5"/>
      <c r="K64" s="5"/>
      <c r="L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3.5" customHeight="1">
      <c r="J65" s="5"/>
      <c r="K65" s="5"/>
      <c r="L65" s="5"/>
      <c r="R65" s="3"/>
      <c r="S65" s="3"/>
      <c r="T65" s="3"/>
      <c r="U65" s="3"/>
      <c r="V65" s="3"/>
      <c r="W65" s="3"/>
      <c r="X65" s="3"/>
      <c r="Y65" s="3"/>
      <c r="Z65" s="3"/>
    </row>
    <row r="66" ht="13.5" customHeight="1">
      <c r="J66" s="5"/>
      <c r="K66" s="5"/>
      <c r="L66" s="5"/>
      <c r="R66" s="3"/>
      <c r="S66" s="3"/>
      <c r="T66" s="3"/>
      <c r="U66" s="3"/>
      <c r="V66" s="3"/>
      <c r="W66" s="3"/>
      <c r="X66" s="3"/>
      <c r="Y66" s="3"/>
      <c r="Z66" s="3"/>
    </row>
    <row r="67" ht="13.5" customHeight="1">
      <c r="J67" s="5"/>
      <c r="K67" s="5"/>
      <c r="L67" s="5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63</v>
      </c>
    </row>
    <row r="2" ht="57.0" customHeight="1">
      <c r="A2" s="3"/>
      <c r="B2" s="4" t="s">
        <v>64</v>
      </c>
      <c r="I2" s="5" t="s">
        <v>2</v>
      </c>
      <c r="J2" s="5"/>
      <c r="K2" s="5"/>
      <c r="L2" s="5"/>
      <c r="M2" s="5"/>
      <c r="N2" s="6" t="s">
        <v>3</v>
      </c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65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48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66</v>
      </c>
      <c r="G6" s="25">
        <v>5.0</v>
      </c>
      <c r="H6" s="29" t="s">
        <v>15</v>
      </c>
      <c r="J6" s="30" t="str">
        <f>F5</f>
        <v>Casa 🏠</v>
      </c>
      <c r="K6" s="31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30" t="str">
        <f>F17</f>
        <v>Alimentari 🍕</v>
      </c>
      <c r="K7" s="31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30" t="str">
        <f>F24</f>
        <v>Trasporti 🚗</v>
      </c>
      <c r="K8" s="31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30" t="str">
        <f>F33</f>
        <v>Svago 🎪</v>
      </c>
      <c r="K9" s="31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30" t="str">
        <f>F40</f>
        <v>Salute 👩‍⚕️</v>
      </c>
      <c r="K10" s="31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30" t="str">
        <f>F46</f>
        <v>Cura personale 💇‍♂️</v>
      </c>
      <c r="K11" s="31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30" t="str">
        <f>F52</f>
        <v>Altro 🛒</v>
      </c>
      <c r="K12" s="31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67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68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69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70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71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5"/>
      <c r="K62" s="5"/>
      <c r="L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3.5" customHeight="1">
      <c r="J63" s="5"/>
      <c r="K63" s="5"/>
      <c r="L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3.5" customHeight="1">
      <c r="J64" s="5"/>
      <c r="K64" s="5"/>
      <c r="L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3.5" customHeight="1">
      <c r="J65" s="5"/>
      <c r="K65" s="5"/>
      <c r="L65" s="5"/>
      <c r="R65" s="3"/>
      <c r="S65" s="3"/>
      <c r="T65" s="3"/>
      <c r="U65" s="3"/>
      <c r="V65" s="3"/>
      <c r="W65" s="3"/>
      <c r="X65" s="3"/>
      <c r="Y65" s="3"/>
      <c r="Z65" s="3"/>
    </row>
    <row r="66" ht="13.5" customHeight="1">
      <c r="J66" s="5"/>
      <c r="K66" s="5"/>
      <c r="L66" s="5"/>
      <c r="R66" s="3"/>
      <c r="S66" s="3"/>
      <c r="T66" s="3"/>
      <c r="U66" s="3"/>
      <c r="V66" s="3"/>
      <c r="W66" s="3"/>
      <c r="X66" s="3"/>
      <c r="Y66" s="3"/>
      <c r="Z66" s="3"/>
    </row>
    <row r="67" ht="13.5" customHeight="1">
      <c r="J67" s="5"/>
      <c r="K67" s="5"/>
      <c r="L67" s="5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72</v>
      </c>
    </row>
    <row r="2" ht="57.0" customHeight="1">
      <c r="A2" s="3"/>
      <c r="B2" s="4" t="s">
        <v>73</v>
      </c>
      <c r="I2" s="5" t="s">
        <v>2</v>
      </c>
      <c r="J2" s="5"/>
      <c r="K2" s="5"/>
      <c r="L2" s="5"/>
      <c r="M2" s="5"/>
      <c r="N2" s="6" t="s">
        <v>3</v>
      </c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74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75</v>
      </c>
      <c r="G6" s="25">
        <v>5.0</v>
      </c>
      <c r="H6" s="29" t="s">
        <v>15</v>
      </c>
      <c r="J6" s="30" t="str">
        <f>F5</f>
        <v>Casa 🏠</v>
      </c>
      <c r="K6" s="31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30" t="str">
        <f>F17</f>
        <v>Alimentari 🍕</v>
      </c>
      <c r="K7" s="31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30" t="str">
        <f>F24</f>
        <v>Trasporti 🚗</v>
      </c>
      <c r="K8" s="31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30" t="str">
        <f>F33</f>
        <v>Svago 🎪</v>
      </c>
      <c r="K9" s="31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30" t="str">
        <f>F40</f>
        <v>Salute 👩‍⚕️</v>
      </c>
      <c r="K10" s="31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30" t="str">
        <f>F46</f>
        <v>Cura personale 💇‍♂️</v>
      </c>
      <c r="K11" s="31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30" t="str">
        <f>F52</f>
        <v>Altro 🛒</v>
      </c>
      <c r="K12" s="31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76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77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78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79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80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81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82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83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84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85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86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87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5"/>
      <c r="K62" s="5"/>
      <c r="L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3.5" customHeight="1">
      <c r="J63" s="5"/>
      <c r="K63" s="5"/>
      <c r="L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3.5" customHeight="1">
      <c r="J64" s="5"/>
      <c r="K64" s="5"/>
      <c r="L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3.5" customHeight="1">
      <c r="J65" s="5"/>
      <c r="K65" s="5"/>
      <c r="L65" s="5"/>
      <c r="R65" s="3"/>
      <c r="S65" s="3"/>
      <c r="T65" s="3"/>
      <c r="U65" s="3"/>
      <c r="V65" s="3"/>
      <c r="W65" s="3"/>
      <c r="X65" s="3"/>
      <c r="Y65" s="3"/>
      <c r="Z65" s="3"/>
    </row>
    <row r="66" ht="13.5" customHeight="1">
      <c r="J66" s="5"/>
      <c r="K66" s="5"/>
      <c r="L66" s="5"/>
      <c r="R66" s="3"/>
      <c r="S66" s="3"/>
      <c r="T66" s="3"/>
      <c r="U66" s="3"/>
      <c r="V66" s="3"/>
      <c r="W66" s="3"/>
      <c r="X66" s="3"/>
      <c r="Y66" s="3"/>
      <c r="Z66" s="3"/>
    </row>
    <row r="67" ht="13.5" customHeight="1">
      <c r="J67" s="5"/>
      <c r="K67" s="5"/>
      <c r="L67" s="5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88</v>
      </c>
    </row>
    <row r="2" ht="57.0" customHeight="1">
      <c r="A2" s="3"/>
      <c r="B2" s="4" t="s">
        <v>89</v>
      </c>
      <c r="I2" s="5" t="s">
        <v>2</v>
      </c>
      <c r="J2" s="5"/>
      <c r="K2" s="5"/>
      <c r="L2" s="5"/>
      <c r="M2" s="56"/>
      <c r="N2" s="6" t="s">
        <v>3</v>
      </c>
      <c r="Q2" s="56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90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91</v>
      </c>
      <c r="G6" s="25">
        <v>5.0</v>
      </c>
      <c r="H6" s="29" t="s">
        <v>15</v>
      </c>
      <c r="J6" s="30" t="str">
        <f>F5</f>
        <v>Casa 🏠</v>
      </c>
      <c r="K6" s="31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30" t="str">
        <f>F17</f>
        <v>Alimentari 🍕</v>
      </c>
      <c r="K7" s="31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30" t="str">
        <f>F24</f>
        <v>Trasporti 🚗</v>
      </c>
      <c r="K8" s="31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30" t="str">
        <f>F33</f>
        <v>Svago 🎪</v>
      </c>
      <c r="K9" s="31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30" t="str">
        <f>F40</f>
        <v>Salute 👩‍⚕️</v>
      </c>
      <c r="K10" s="31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30" t="str">
        <f>F46</f>
        <v>Cura personale 💇‍♂️</v>
      </c>
      <c r="K11" s="31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30" t="str">
        <f>F52</f>
        <v>Altro 🛒</v>
      </c>
      <c r="K12" s="31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92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93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94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95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96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41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5"/>
      <c r="K62" s="5"/>
      <c r="L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3.5" customHeight="1">
      <c r="J63" s="5"/>
      <c r="K63" s="5"/>
      <c r="L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3.5" customHeight="1">
      <c r="J64" s="5"/>
      <c r="K64" s="5"/>
      <c r="L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3.5" customHeight="1">
      <c r="J65" s="5"/>
      <c r="K65" s="5"/>
      <c r="L65" s="5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</row>
    <row r="66" ht="13.5" customHeight="1">
      <c r="J66" s="5"/>
      <c r="K66" s="5"/>
      <c r="L66" s="5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</row>
    <row r="67" ht="13.5" customHeight="1">
      <c r="J67" s="5"/>
      <c r="K67" s="5"/>
      <c r="L67" s="5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97</v>
      </c>
    </row>
    <row r="2" ht="57.0" customHeight="1">
      <c r="A2" s="3"/>
      <c r="B2" s="4" t="s">
        <v>98</v>
      </c>
      <c r="I2" s="5" t="s">
        <v>2</v>
      </c>
      <c r="J2" s="5"/>
      <c r="K2" s="5"/>
      <c r="L2" s="5"/>
      <c r="M2" s="5"/>
      <c r="N2" s="6" t="s">
        <v>3</v>
      </c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99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100</v>
      </c>
      <c r="G6" s="25">
        <v>5.0</v>
      </c>
      <c r="H6" s="50" t="s">
        <v>15</v>
      </c>
      <c r="J6" s="30" t="str">
        <f>F5</f>
        <v>Casa 🏠</v>
      </c>
      <c r="K6" s="31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30" t="str">
        <f>F17</f>
        <v>Alimentari 🍕</v>
      </c>
      <c r="K7" s="31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30" t="str">
        <f>F24</f>
        <v>Trasporti 🚗</v>
      </c>
      <c r="K8" s="31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30" t="str">
        <f>F33</f>
        <v>Svago 🎪</v>
      </c>
      <c r="K9" s="31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30" t="str">
        <f>F40</f>
        <v>Salute 👩‍⚕️</v>
      </c>
      <c r="K10" s="31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30" t="str">
        <f>F46</f>
        <v>Cura personale 💇‍♂️</v>
      </c>
      <c r="K11" s="31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30" t="str">
        <f>F52</f>
        <v>Altro 🛒</v>
      </c>
      <c r="K12" s="31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101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102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103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104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105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5"/>
      <c r="K62" s="5"/>
      <c r="L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3.5" customHeight="1">
      <c r="J63" s="5"/>
      <c r="K63" s="5"/>
      <c r="L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3.5" customHeight="1">
      <c r="J64" s="5"/>
      <c r="K64" s="5"/>
      <c r="L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3.5" customHeight="1">
      <c r="J65" s="5"/>
      <c r="K65" s="5"/>
      <c r="L65" s="5"/>
      <c r="R65" s="3"/>
      <c r="S65" s="3"/>
      <c r="T65" s="3"/>
      <c r="U65" s="3"/>
      <c r="V65" s="3"/>
      <c r="W65" s="3"/>
      <c r="X65" s="3"/>
      <c r="Y65" s="3"/>
      <c r="Z65" s="3"/>
    </row>
    <row r="66" ht="13.5" customHeight="1">
      <c r="J66" s="5"/>
      <c r="K66" s="5"/>
      <c r="L66" s="5"/>
      <c r="R66" s="3"/>
      <c r="S66" s="3"/>
      <c r="T66" s="3"/>
      <c r="U66" s="3"/>
      <c r="V66" s="3"/>
      <c r="W66" s="3"/>
      <c r="X66" s="3"/>
      <c r="Y66" s="3"/>
      <c r="Z66" s="3"/>
    </row>
    <row r="67" ht="13.5" customHeight="1">
      <c r="J67" s="5"/>
      <c r="K67" s="5"/>
      <c r="L67" s="5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106</v>
      </c>
    </row>
    <row r="2" ht="57.0" customHeight="1">
      <c r="A2" s="3"/>
      <c r="B2" s="4" t="s">
        <v>107</v>
      </c>
      <c r="I2" s="5" t="s">
        <v>2</v>
      </c>
      <c r="J2" s="5"/>
      <c r="K2" s="5"/>
      <c r="L2" s="5"/>
      <c r="M2" s="5"/>
      <c r="N2" s="6" t="s">
        <v>3</v>
      </c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108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109</v>
      </c>
      <c r="G6" s="25">
        <v>5.0</v>
      </c>
      <c r="H6" s="29" t="s">
        <v>15</v>
      </c>
      <c r="J6" s="57" t="str">
        <f>F5</f>
        <v>Casa 🏠</v>
      </c>
      <c r="K6" s="58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57" t="str">
        <f>F17</f>
        <v>Alimentari 🍕</v>
      </c>
      <c r="K7" s="58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57" t="str">
        <f>F24</f>
        <v>Trasporti 🚗</v>
      </c>
      <c r="K8" s="58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57" t="str">
        <f>F33</f>
        <v>Svago 🎪</v>
      </c>
      <c r="K9" s="58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57" t="str">
        <f>F40</f>
        <v>Salute 👩‍⚕️</v>
      </c>
      <c r="K10" s="58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57" t="str">
        <f>F46</f>
        <v>Cura personale 💇‍♂️</v>
      </c>
      <c r="K11" s="58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57" t="str">
        <f>F52</f>
        <v>Altro 🛒</v>
      </c>
      <c r="K12" s="58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110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111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112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113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114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5"/>
      <c r="K62" s="5"/>
      <c r="L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3.5" customHeight="1">
      <c r="J63" s="5"/>
      <c r="K63" s="5"/>
      <c r="L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3.5" customHeight="1">
      <c r="J64" s="5"/>
      <c r="K64" s="5"/>
      <c r="L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3.5" customHeight="1">
      <c r="J65" s="5"/>
      <c r="K65" s="5"/>
      <c r="L65" s="5"/>
      <c r="R65" s="3"/>
      <c r="S65" s="3"/>
      <c r="T65" s="3"/>
      <c r="U65" s="3"/>
      <c r="V65" s="3"/>
      <c r="W65" s="3"/>
      <c r="X65" s="3"/>
      <c r="Y65" s="3"/>
      <c r="Z65" s="3"/>
    </row>
    <row r="66" ht="13.5" customHeight="1">
      <c r="J66" s="5"/>
      <c r="K66" s="5"/>
      <c r="L66" s="5"/>
      <c r="R66" s="3"/>
      <c r="S66" s="3"/>
      <c r="T66" s="3"/>
      <c r="U66" s="3"/>
      <c r="V66" s="3"/>
      <c r="W66" s="3"/>
      <c r="X66" s="3"/>
      <c r="Y66" s="3"/>
      <c r="Z66" s="3"/>
    </row>
    <row r="67" ht="13.5" customHeight="1">
      <c r="J67" s="5"/>
      <c r="K67" s="5"/>
      <c r="L67" s="5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115</v>
      </c>
    </row>
    <row r="2" ht="57.0" customHeight="1">
      <c r="A2" s="3"/>
      <c r="B2" s="4" t="s">
        <v>116</v>
      </c>
      <c r="I2" s="5" t="s">
        <v>2</v>
      </c>
      <c r="J2" s="5"/>
      <c r="K2" s="5"/>
      <c r="L2" s="5"/>
      <c r="M2" s="5"/>
      <c r="N2" s="6" t="s">
        <v>3</v>
      </c>
      <c r="Q2" s="5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117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118</v>
      </c>
      <c r="G6" s="25">
        <v>5.0</v>
      </c>
      <c r="H6" s="29" t="s">
        <v>15</v>
      </c>
      <c r="J6" s="57" t="str">
        <f>F5</f>
        <v>Casa 🏠</v>
      </c>
      <c r="K6" s="58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57" t="str">
        <f>F17</f>
        <v>Alimentari 🍕</v>
      </c>
      <c r="K7" s="58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57" t="str">
        <f>F24</f>
        <v>Trasporti 🚗</v>
      </c>
      <c r="K8" s="58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57" t="str">
        <f>F33</f>
        <v>Svago 🎪</v>
      </c>
      <c r="K9" s="58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57" t="str">
        <f>F40</f>
        <v>Salute 👩‍⚕️</v>
      </c>
      <c r="K10" s="58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57" t="str">
        <f>F46</f>
        <v>Cura personale 💇‍♂️</v>
      </c>
      <c r="K11" s="58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57" t="str">
        <f>F52</f>
        <v>Altro 🛒</v>
      </c>
      <c r="K12" s="58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119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120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121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122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123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59" t="s">
        <v>62</v>
      </c>
      <c r="F62" s="60">
        <f>C60-G60</f>
        <v>5</v>
      </c>
      <c r="J62" s="5"/>
      <c r="K62" s="5"/>
      <c r="L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3.5" customHeight="1">
      <c r="J63" s="5"/>
      <c r="K63" s="5"/>
      <c r="L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3.5" customHeight="1">
      <c r="J64" s="5"/>
      <c r="K64" s="5"/>
      <c r="L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3.5" customHeight="1">
      <c r="J65" s="5"/>
      <c r="K65" s="5"/>
      <c r="L65" s="5"/>
      <c r="R65" s="3"/>
      <c r="S65" s="3"/>
      <c r="T65" s="3"/>
      <c r="U65" s="3"/>
      <c r="V65" s="3"/>
      <c r="W65" s="3"/>
      <c r="X65" s="3"/>
      <c r="Y65" s="3"/>
      <c r="Z65" s="3"/>
    </row>
    <row r="66" ht="13.5" customHeight="1">
      <c r="J66" s="5"/>
      <c r="K66" s="5"/>
      <c r="L66" s="5"/>
      <c r="R66" s="3"/>
      <c r="S66" s="3"/>
      <c r="T66" s="3"/>
      <c r="U66" s="3"/>
      <c r="V66" s="3"/>
      <c r="W66" s="3"/>
      <c r="X66" s="3"/>
      <c r="Y66" s="3"/>
      <c r="Z66" s="3"/>
    </row>
    <row r="67" ht="13.5" customHeight="1">
      <c r="J67" s="5"/>
      <c r="K67" s="5"/>
      <c r="L67" s="5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5"/>
      <c r="K68" s="5"/>
      <c r="L68" s="5"/>
      <c r="M68" s="5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2B4AD"/>
    <outlinePr summaryBelow="0" summaryRight="0"/>
  </sheetPr>
  <sheetViews>
    <sheetView workbookViewId="0"/>
  </sheetViews>
  <sheetFormatPr customHeight="1" defaultColWidth="12.63" defaultRowHeight="15.75"/>
  <cols>
    <col customWidth="1" min="2" max="2" width="22.88"/>
    <col customWidth="1" min="4" max="4" width="20.13"/>
    <col customWidth="1" min="6" max="6" width="22.63"/>
    <col customWidth="1" min="8" max="8" width="20.13"/>
    <col customWidth="1" min="10" max="12" width="19.5"/>
    <col customWidth="1" min="14" max="16" width="25.13"/>
  </cols>
  <sheetData>
    <row r="1" ht="75.0" customHeight="1">
      <c r="A1" s="2" t="s">
        <v>124</v>
      </c>
    </row>
    <row r="2" ht="57.0" customHeight="1">
      <c r="A2" s="3"/>
      <c r="B2" s="4" t="s">
        <v>125</v>
      </c>
      <c r="I2" s="5" t="s">
        <v>2</v>
      </c>
      <c r="J2" s="5"/>
      <c r="K2" s="5"/>
      <c r="L2" s="5"/>
      <c r="M2" s="61"/>
      <c r="N2" s="6" t="s">
        <v>3</v>
      </c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</row>
    <row r="3" ht="30.0" customHeight="1">
      <c r="B3" s="7" t="s">
        <v>4</v>
      </c>
      <c r="C3" s="8"/>
      <c r="D3" s="9"/>
      <c r="E3" s="10"/>
      <c r="F3" s="7" t="s">
        <v>5</v>
      </c>
      <c r="G3" s="8"/>
      <c r="H3" s="9"/>
      <c r="J3" s="11" t="s">
        <v>126</v>
      </c>
      <c r="K3" s="12"/>
      <c r="L3" s="12"/>
      <c r="N3" s="13"/>
      <c r="R3" s="14"/>
      <c r="S3" s="14"/>
      <c r="T3" s="14"/>
      <c r="U3" s="15"/>
      <c r="V3" s="15"/>
      <c r="W3" s="15"/>
      <c r="X3" s="15"/>
      <c r="Y3" s="15"/>
      <c r="Z3" s="15"/>
      <c r="AA3" s="15"/>
      <c r="AB3" s="15"/>
      <c r="AC3" s="15"/>
    </row>
    <row r="4" ht="26.25" customHeight="1">
      <c r="B4" s="16" t="s">
        <v>7</v>
      </c>
      <c r="C4" s="17" t="s">
        <v>8</v>
      </c>
      <c r="D4" s="18" t="s">
        <v>9</v>
      </c>
      <c r="F4" s="16" t="s">
        <v>10</v>
      </c>
      <c r="G4" s="17" t="s">
        <v>8</v>
      </c>
      <c r="H4" s="18" t="s">
        <v>9</v>
      </c>
      <c r="R4" s="3"/>
      <c r="S4" s="3"/>
      <c r="T4" s="3"/>
      <c r="U4" s="19"/>
      <c r="V4" s="19"/>
      <c r="W4" s="19"/>
      <c r="X4" s="19"/>
      <c r="Y4" s="19"/>
      <c r="Z4" s="19"/>
      <c r="AA4" s="19"/>
      <c r="AB4" s="19"/>
      <c r="AC4" s="19"/>
    </row>
    <row r="5" ht="23.25" customHeight="1">
      <c r="B5" s="20"/>
      <c r="D5" s="21"/>
      <c r="F5" s="22" t="s">
        <v>11</v>
      </c>
      <c r="H5" s="21"/>
      <c r="J5" s="23" t="s">
        <v>7</v>
      </c>
      <c r="K5" s="23" t="s">
        <v>8</v>
      </c>
      <c r="L5" s="23" t="s">
        <v>12</v>
      </c>
      <c r="R5" s="3"/>
      <c r="S5" s="3"/>
      <c r="T5" s="3"/>
      <c r="U5" s="19"/>
      <c r="V5" s="19"/>
      <c r="W5" s="19"/>
      <c r="X5" s="19"/>
      <c r="Y5" s="19"/>
      <c r="Z5" s="19"/>
      <c r="AA5" s="19"/>
      <c r="AB5" s="19"/>
      <c r="AC5" s="19"/>
    </row>
    <row r="6">
      <c r="B6" s="24" t="s">
        <v>13</v>
      </c>
      <c r="C6" s="28">
        <v>40.0</v>
      </c>
      <c r="D6" s="26"/>
      <c r="F6" s="27" t="s">
        <v>127</v>
      </c>
      <c r="G6" s="25">
        <v>5.0</v>
      </c>
      <c r="H6" s="29" t="s">
        <v>15</v>
      </c>
      <c r="J6" s="57" t="str">
        <f>F5</f>
        <v>Casa 🏠</v>
      </c>
      <c r="K6" s="58">
        <f>G16</f>
        <v>5</v>
      </c>
      <c r="L6" s="32">
        <f t="shared" ref="L6:L12" si="1">IFERROR(K6/$G$60,"0%")</f>
        <v>0.1428571429</v>
      </c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</row>
    <row r="7">
      <c r="B7" s="24" t="s">
        <v>16</v>
      </c>
      <c r="C7" s="28">
        <v>0.0</v>
      </c>
      <c r="D7" s="26"/>
      <c r="F7" s="49" t="s">
        <v>17</v>
      </c>
      <c r="G7" s="25">
        <v>0.0</v>
      </c>
      <c r="H7" s="50" t="s">
        <v>15</v>
      </c>
      <c r="J7" s="57" t="str">
        <f>F17</f>
        <v>Alimentari 🍕</v>
      </c>
      <c r="K7" s="58">
        <f>G23</f>
        <v>5</v>
      </c>
      <c r="L7" s="32">
        <f t="shared" si="1"/>
        <v>0.1428571429</v>
      </c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</row>
    <row r="8">
      <c r="B8" s="24" t="s">
        <v>18</v>
      </c>
      <c r="C8" s="28">
        <v>0.0</v>
      </c>
      <c r="D8" s="26"/>
      <c r="F8" s="51" t="s">
        <v>19</v>
      </c>
      <c r="G8" s="25">
        <v>0.0</v>
      </c>
      <c r="H8" s="50" t="s">
        <v>15</v>
      </c>
      <c r="J8" s="57" t="str">
        <f>F24</f>
        <v>Trasporti 🚗</v>
      </c>
      <c r="K8" s="58">
        <f>G32</f>
        <v>5</v>
      </c>
      <c r="L8" s="32">
        <f t="shared" si="1"/>
        <v>0.1428571429</v>
      </c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</row>
    <row r="9">
      <c r="B9" s="24" t="s">
        <v>20</v>
      </c>
      <c r="C9" s="28">
        <v>0.0</v>
      </c>
      <c r="D9" s="26"/>
      <c r="F9" s="27" t="s">
        <v>21</v>
      </c>
      <c r="G9" s="25">
        <v>0.0</v>
      </c>
      <c r="H9" s="52"/>
      <c r="J9" s="57" t="str">
        <f>F33</f>
        <v>Svago 🎪</v>
      </c>
      <c r="K9" s="58">
        <f>G39</f>
        <v>5</v>
      </c>
      <c r="L9" s="32">
        <f t="shared" si="1"/>
        <v>0.1428571429</v>
      </c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</row>
    <row r="10">
      <c r="B10" s="24" t="s">
        <v>22</v>
      </c>
      <c r="C10" s="28">
        <v>0.0</v>
      </c>
      <c r="D10" s="26"/>
      <c r="F10" s="27" t="s">
        <v>23</v>
      </c>
      <c r="G10" s="25">
        <v>0.0</v>
      </c>
      <c r="H10" s="52"/>
      <c r="J10" s="57" t="str">
        <f>F40</f>
        <v>Salute 👩‍⚕️</v>
      </c>
      <c r="K10" s="58">
        <f>G45</f>
        <v>5</v>
      </c>
      <c r="L10" s="32">
        <f t="shared" si="1"/>
        <v>0.1428571429</v>
      </c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</row>
    <row r="11">
      <c r="B11" s="24" t="s">
        <v>24</v>
      </c>
      <c r="C11" s="28">
        <v>0.0</v>
      </c>
      <c r="D11" s="26"/>
      <c r="F11" s="49" t="s">
        <v>25</v>
      </c>
      <c r="G11" s="25">
        <v>0.0</v>
      </c>
      <c r="H11" s="50" t="s">
        <v>15</v>
      </c>
      <c r="J11" s="57" t="str">
        <f>F46</f>
        <v>Cura personale 💇‍♂️</v>
      </c>
      <c r="K11" s="58">
        <f>G51</f>
        <v>5</v>
      </c>
      <c r="L11" s="32">
        <f t="shared" si="1"/>
        <v>0.1428571429</v>
      </c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</row>
    <row r="12">
      <c r="B12" s="24" t="s">
        <v>24</v>
      </c>
      <c r="C12" s="28">
        <v>0.0</v>
      </c>
      <c r="D12" s="26"/>
      <c r="F12" s="27" t="s">
        <v>26</v>
      </c>
      <c r="G12" s="25">
        <v>0.0</v>
      </c>
      <c r="H12" s="52"/>
      <c r="J12" s="57" t="str">
        <f>F52</f>
        <v>Altro 🛒</v>
      </c>
      <c r="K12" s="58">
        <f>G58</f>
        <v>5</v>
      </c>
      <c r="L12" s="32">
        <f t="shared" si="1"/>
        <v>0.1428571429</v>
      </c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</row>
    <row r="13">
      <c r="B13" s="35"/>
      <c r="C13" s="3"/>
      <c r="D13" s="36"/>
      <c r="F13" s="27" t="s">
        <v>27</v>
      </c>
      <c r="G13" s="25">
        <v>0.0</v>
      </c>
      <c r="H13" s="52"/>
      <c r="J13" s="5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</row>
    <row r="14">
      <c r="B14" s="35"/>
      <c r="C14" s="3"/>
      <c r="D14" s="36"/>
      <c r="F14" s="27" t="s">
        <v>28</v>
      </c>
      <c r="G14" s="25">
        <v>0.0</v>
      </c>
      <c r="H14" s="52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</row>
    <row r="15">
      <c r="B15" s="35"/>
      <c r="C15" s="3"/>
      <c r="D15" s="36"/>
      <c r="F15" s="27" t="s">
        <v>29</v>
      </c>
      <c r="G15" s="25">
        <v>0.0</v>
      </c>
      <c r="H15" s="52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</row>
    <row r="16">
      <c r="B16" s="35"/>
      <c r="C16" s="3"/>
      <c r="D16" s="36"/>
      <c r="F16" s="53" t="s">
        <v>30</v>
      </c>
      <c r="G16" s="54">
        <f>SUM(G6:G15)</f>
        <v>5</v>
      </c>
      <c r="H16" s="21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</row>
    <row r="17" ht="23.25" customHeight="1">
      <c r="B17" s="35"/>
      <c r="C17" s="3"/>
      <c r="D17" s="36"/>
      <c r="F17" s="40" t="s">
        <v>128</v>
      </c>
      <c r="H17" s="21"/>
      <c r="R17" s="3"/>
      <c r="S17" s="3"/>
      <c r="T17" s="3"/>
      <c r="U17" s="19"/>
      <c r="V17" s="19"/>
      <c r="W17" s="19"/>
      <c r="X17" s="19"/>
      <c r="Y17" s="19"/>
      <c r="Z17" s="19"/>
      <c r="AA17" s="19"/>
      <c r="AB17" s="19"/>
      <c r="AC17" s="19"/>
    </row>
    <row r="18">
      <c r="B18" s="35"/>
      <c r="C18" s="3"/>
      <c r="D18" s="36"/>
      <c r="F18" s="27" t="s">
        <v>32</v>
      </c>
      <c r="G18" s="25">
        <v>5.0</v>
      </c>
      <c r="H18" s="52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</row>
    <row r="19">
      <c r="B19" s="35"/>
      <c r="C19" s="3"/>
      <c r="D19" s="36"/>
      <c r="F19" s="27" t="s">
        <v>33</v>
      </c>
      <c r="G19" s="25">
        <v>0.0</v>
      </c>
      <c r="H19" s="52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</row>
    <row r="20">
      <c r="B20" s="35"/>
      <c r="C20" s="3"/>
      <c r="D20" s="36"/>
      <c r="F20" s="27" t="s">
        <v>34</v>
      </c>
      <c r="G20" s="25">
        <v>0.0</v>
      </c>
      <c r="H20" s="52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</row>
    <row r="21">
      <c r="B21" s="35"/>
      <c r="C21" s="3"/>
      <c r="D21" s="36"/>
      <c r="F21" s="27" t="s">
        <v>35</v>
      </c>
      <c r="G21" s="25">
        <v>0.0</v>
      </c>
      <c r="H21" s="52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</row>
    <row r="22">
      <c r="B22" s="35"/>
      <c r="C22" s="3"/>
      <c r="D22" s="36"/>
      <c r="F22" s="27" t="s">
        <v>29</v>
      </c>
      <c r="G22" s="25">
        <v>0.0</v>
      </c>
      <c r="H22" s="52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</row>
    <row r="23">
      <c r="B23" s="35"/>
      <c r="C23" s="3"/>
      <c r="D23" s="36"/>
      <c r="F23" s="53" t="s">
        <v>30</v>
      </c>
      <c r="G23" s="54">
        <f>SUM(G18:G22)</f>
        <v>5</v>
      </c>
      <c r="H23" s="21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</row>
    <row r="24" ht="23.25" customHeight="1">
      <c r="B24" s="35"/>
      <c r="C24" s="3"/>
      <c r="D24" s="36"/>
      <c r="F24" s="40" t="s">
        <v>129</v>
      </c>
      <c r="H24" s="21"/>
      <c r="R24" s="3"/>
      <c r="S24" s="3"/>
      <c r="T24" s="3"/>
      <c r="U24" s="19"/>
      <c r="V24" s="19"/>
      <c r="W24" s="19"/>
      <c r="X24" s="19"/>
      <c r="Y24" s="19"/>
      <c r="Z24" s="19"/>
      <c r="AA24" s="19"/>
      <c r="AB24" s="19"/>
      <c r="AC24" s="19"/>
    </row>
    <row r="25">
      <c r="B25" s="35"/>
      <c r="C25" s="3"/>
      <c r="D25" s="36"/>
      <c r="F25" s="27" t="s">
        <v>37</v>
      </c>
      <c r="G25" s="25">
        <v>5.0</v>
      </c>
      <c r="H25" s="52"/>
      <c r="J25" s="39"/>
      <c r="K25" s="39"/>
      <c r="L25" s="39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</row>
    <row r="26">
      <c r="B26" s="35"/>
      <c r="C26" s="3"/>
      <c r="D26" s="36"/>
      <c r="F26" s="27" t="s">
        <v>38</v>
      </c>
      <c r="G26" s="25">
        <v>0.0</v>
      </c>
      <c r="H26" s="52"/>
      <c r="J26" s="5"/>
      <c r="K26" s="5"/>
      <c r="L26" s="5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</row>
    <row r="27">
      <c r="B27" s="35"/>
      <c r="C27" s="3"/>
      <c r="D27" s="36"/>
      <c r="F27" s="27" t="s">
        <v>39</v>
      </c>
      <c r="G27" s="25">
        <v>0.0</v>
      </c>
      <c r="H27" s="52"/>
      <c r="J27" s="5"/>
      <c r="K27" s="5"/>
      <c r="L27" s="5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</row>
    <row r="28">
      <c r="B28" s="35"/>
      <c r="C28" s="3"/>
      <c r="D28" s="36"/>
      <c r="F28" s="49" t="s">
        <v>40</v>
      </c>
      <c r="G28" s="25">
        <v>0.0</v>
      </c>
      <c r="H28" s="50" t="s">
        <v>15</v>
      </c>
      <c r="J28" s="5"/>
      <c r="K28" s="5"/>
      <c r="L28" s="5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</row>
    <row r="29">
      <c r="B29" s="35"/>
      <c r="C29" s="3"/>
      <c r="D29" s="36"/>
      <c r="F29" s="27" t="s">
        <v>41</v>
      </c>
      <c r="G29" s="25">
        <v>0.0</v>
      </c>
      <c r="H29" s="52"/>
      <c r="J29" s="5"/>
      <c r="K29" s="5"/>
      <c r="L29" s="5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</row>
    <row r="30">
      <c r="B30" s="35"/>
      <c r="C30" s="3"/>
      <c r="D30" s="36"/>
      <c r="F30" s="27" t="s">
        <v>27</v>
      </c>
      <c r="G30" s="25">
        <v>0.0</v>
      </c>
      <c r="H30" s="52"/>
      <c r="J30" s="5"/>
      <c r="K30" s="5"/>
      <c r="L30" s="5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</row>
    <row r="31">
      <c r="B31" s="35"/>
      <c r="C31" s="3"/>
      <c r="D31" s="36"/>
      <c r="F31" s="27" t="s">
        <v>29</v>
      </c>
      <c r="G31" s="25">
        <v>0.0</v>
      </c>
      <c r="H31" s="52"/>
      <c r="J31" s="5"/>
      <c r="K31" s="5"/>
      <c r="L31" s="5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</row>
    <row r="32">
      <c r="B32" s="35"/>
      <c r="C32" s="3"/>
      <c r="D32" s="36"/>
      <c r="F32" s="53" t="s">
        <v>30</v>
      </c>
      <c r="G32" s="54">
        <f>SUM(G25:G31)</f>
        <v>5</v>
      </c>
      <c r="H32" s="21"/>
      <c r="J32" s="5"/>
      <c r="K32" s="5"/>
      <c r="L32" s="5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</row>
    <row r="33" ht="23.25" customHeight="1">
      <c r="B33" s="35"/>
      <c r="C33" s="3"/>
      <c r="D33" s="36"/>
      <c r="F33" s="40" t="s">
        <v>130</v>
      </c>
      <c r="H33" s="21"/>
      <c r="J33" s="5"/>
      <c r="K33" s="5"/>
      <c r="L33" s="5"/>
      <c r="R33" s="3"/>
      <c r="S33" s="3"/>
      <c r="T33" s="3"/>
      <c r="U33" s="19"/>
      <c r="V33" s="19"/>
      <c r="W33" s="19"/>
      <c r="X33" s="19"/>
      <c r="Y33" s="19"/>
      <c r="Z33" s="19"/>
      <c r="AA33" s="19"/>
      <c r="AB33" s="19"/>
      <c r="AC33" s="19"/>
    </row>
    <row r="34">
      <c r="B34" s="35"/>
      <c r="C34" s="3"/>
      <c r="D34" s="36"/>
      <c r="F34" s="27" t="s">
        <v>43</v>
      </c>
      <c r="G34" s="25">
        <v>5.0</v>
      </c>
      <c r="H34" s="52"/>
      <c r="J34" s="5"/>
      <c r="K34" s="5"/>
      <c r="L34" s="5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</row>
    <row r="35">
      <c r="B35" s="35"/>
      <c r="C35" s="3"/>
      <c r="D35" s="36"/>
      <c r="F35" s="27" t="s">
        <v>44</v>
      </c>
      <c r="G35" s="25">
        <v>0.0</v>
      </c>
      <c r="H35" s="52"/>
      <c r="J35" s="5"/>
      <c r="K35" s="5"/>
      <c r="L35" s="5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</row>
    <row r="36">
      <c r="B36" s="35"/>
      <c r="C36" s="3"/>
      <c r="D36" s="36"/>
      <c r="F36" s="27" t="s">
        <v>45</v>
      </c>
      <c r="G36" s="25">
        <v>0.0</v>
      </c>
      <c r="H36" s="52"/>
      <c r="J36" s="5"/>
      <c r="K36" s="5"/>
      <c r="L36" s="5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</row>
    <row r="37">
      <c r="B37" s="35"/>
      <c r="C37" s="3"/>
      <c r="D37" s="36"/>
      <c r="F37" s="27" t="s">
        <v>46</v>
      </c>
      <c r="G37" s="25">
        <v>0.0</v>
      </c>
      <c r="H37" s="52"/>
      <c r="J37" s="5"/>
      <c r="K37" s="5"/>
      <c r="L37" s="5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</row>
    <row r="38">
      <c r="B38" s="35"/>
      <c r="C38" s="3"/>
      <c r="D38" s="36"/>
      <c r="F38" s="27" t="s">
        <v>29</v>
      </c>
      <c r="G38" s="25">
        <v>0.0</v>
      </c>
      <c r="H38" s="52"/>
      <c r="J38" s="5"/>
      <c r="K38" s="5"/>
      <c r="L38" s="5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</row>
    <row r="39">
      <c r="B39" s="35"/>
      <c r="C39" s="3"/>
      <c r="D39" s="36"/>
      <c r="F39" s="53" t="s">
        <v>30</v>
      </c>
      <c r="G39" s="54">
        <f>SUM(G34:G38)</f>
        <v>5</v>
      </c>
      <c r="H39" s="21"/>
      <c r="J39" s="5"/>
      <c r="K39" s="5"/>
      <c r="L39" s="5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</row>
    <row r="40" ht="23.25" customHeight="1">
      <c r="B40" s="35"/>
      <c r="C40" s="3"/>
      <c r="D40" s="36"/>
      <c r="F40" s="40" t="s">
        <v>131</v>
      </c>
      <c r="H40" s="21"/>
      <c r="J40" s="5"/>
      <c r="K40" s="5"/>
      <c r="L40" s="5"/>
      <c r="R40" s="3"/>
      <c r="S40" s="3"/>
      <c r="T40" s="3"/>
      <c r="U40" s="19"/>
      <c r="V40" s="19"/>
      <c r="W40" s="19"/>
      <c r="X40" s="19"/>
      <c r="Y40" s="19"/>
      <c r="Z40" s="19"/>
      <c r="AA40" s="19"/>
      <c r="AB40" s="19"/>
      <c r="AC40" s="19"/>
    </row>
    <row r="41">
      <c r="B41" s="35"/>
      <c r="C41" s="3"/>
      <c r="D41" s="36"/>
      <c r="F41" s="27" t="s">
        <v>48</v>
      </c>
      <c r="G41" s="25">
        <v>5.0</v>
      </c>
      <c r="H41" s="52"/>
      <c r="J41" s="5"/>
      <c r="K41" s="5"/>
      <c r="L41" s="5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</row>
    <row r="42">
      <c r="B42" s="35"/>
      <c r="C42" s="3"/>
      <c r="D42" s="36"/>
      <c r="F42" s="27" t="s">
        <v>49</v>
      </c>
      <c r="G42" s="25">
        <v>0.0</v>
      </c>
      <c r="H42" s="52"/>
      <c r="J42" s="5"/>
      <c r="K42" s="5"/>
      <c r="L42" s="5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</row>
    <row r="43">
      <c r="B43" s="35"/>
      <c r="C43" s="3"/>
      <c r="D43" s="36"/>
      <c r="F43" s="27" t="s">
        <v>50</v>
      </c>
      <c r="G43" s="25">
        <v>0.0</v>
      </c>
      <c r="H43" s="52"/>
      <c r="J43" s="5"/>
      <c r="K43" s="5"/>
      <c r="L43" s="5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</row>
    <row r="44">
      <c r="B44" s="35"/>
      <c r="C44" s="3"/>
      <c r="D44" s="36"/>
      <c r="F44" s="27" t="s">
        <v>29</v>
      </c>
      <c r="G44" s="25">
        <v>0.0</v>
      </c>
      <c r="H44" s="52"/>
      <c r="J44" s="5"/>
      <c r="K44" s="5"/>
      <c r="L44" s="5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</row>
    <row r="45">
      <c r="B45" s="35"/>
      <c r="C45" s="3"/>
      <c r="D45" s="36"/>
      <c r="F45" s="53" t="s">
        <v>30</v>
      </c>
      <c r="G45" s="54">
        <f>SUM(G41:G44)</f>
        <v>5</v>
      </c>
      <c r="H45" s="21"/>
      <c r="J45" s="5"/>
      <c r="K45" s="5"/>
      <c r="L45" s="5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</row>
    <row r="46" ht="23.25" customHeight="1">
      <c r="B46" s="35"/>
      <c r="C46" s="3"/>
      <c r="D46" s="36"/>
      <c r="F46" s="40" t="s">
        <v>51</v>
      </c>
      <c r="H46" s="21"/>
      <c r="J46" s="5"/>
      <c r="K46" s="5"/>
      <c r="L46" s="5"/>
      <c r="R46" s="3"/>
      <c r="S46" s="3"/>
      <c r="T46" s="3"/>
      <c r="U46" s="19"/>
      <c r="V46" s="19"/>
      <c r="W46" s="19"/>
      <c r="X46" s="19"/>
      <c r="Y46" s="19"/>
      <c r="Z46" s="19"/>
      <c r="AA46" s="19"/>
      <c r="AB46" s="19"/>
      <c r="AC46" s="19"/>
    </row>
    <row r="47">
      <c r="B47" s="35"/>
      <c r="C47" s="3"/>
      <c r="D47" s="36"/>
      <c r="F47" s="27" t="s">
        <v>52</v>
      </c>
      <c r="G47" s="25">
        <v>5.0</v>
      </c>
      <c r="H47" s="52"/>
      <c r="J47" s="5"/>
      <c r="K47" s="5"/>
      <c r="L47" s="5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</row>
    <row r="48">
      <c r="B48" s="35"/>
      <c r="C48" s="3"/>
      <c r="D48" s="36"/>
      <c r="F48" s="27" t="s">
        <v>53</v>
      </c>
      <c r="G48" s="25">
        <v>0.0</v>
      </c>
      <c r="H48" s="52"/>
      <c r="J48" s="5"/>
      <c r="K48" s="5"/>
      <c r="L48" s="5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</row>
    <row r="49">
      <c r="B49" s="35"/>
      <c r="C49" s="3"/>
      <c r="D49" s="36"/>
      <c r="F49" s="27" t="s">
        <v>54</v>
      </c>
      <c r="G49" s="25">
        <v>0.0</v>
      </c>
      <c r="H49" s="52"/>
      <c r="J49" s="5"/>
      <c r="K49" s="5"/>
      <c r="L49" s="5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</row>
    <row r="50">
      <c r="B50" s="35"/>
      <c r="C50" s="3"/>
      <c r="D50" s="36"/>
      <c r="F50" s="27" t="s">
        <v>29</v>
      </c>
      <c r="G50" s="25">
        <v>0.0</v>
      </c>
      <c r="H50" s="52"/>
      <c r="J50" s="5"/>
      <c r="K50" s="5"/>
      <c r="L50" s="5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</row>
    <row r="51">
      <c r="B51" s="35"/>
      <c r="C51" s="3"/>
      <c r="D51" s="36"/>
      <c r="F51" s="53" t="s">
        <v>30</v>
      </c>
      <c r="G51" s="54">
        <f>SUM(G47:G50)</f>
        <v>5</v>
      </c>
      <c r="H51" s="21"/>
      <c r="J51" s="5"/>
      <c r="K51" s="5"/>
      <c r="L51" s="5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</row>
    <row r="52" ht="23.25" customHeight="1">
      <c r="B52" s="35"/>
      <c r="C52" s="3"/>
      <c r="D52" s="36"/>
      <c r="F52" s="40" t="s">
        <v>132</v>
      </c>
      <c r="H52" s="21"/>
      <c r="J52" s="5"/>
      <c r="K52" s="5"/>
      <c r="L52" s="5"/>
      <c r="R52" s="3"/>
      <c r="S52" s="3"/>
      <c r="T52" s="3"/>
      <c r="U52" s="19"/>
      <c r="V52" s="19"/>
      <c r="W52" s="19"/>
      <c r="X52" s="19"/>
      <c r="Y52" s="19"/>
      <c r="Z52" s="19"/>
      <c r="AA52" s="19"/>
      <c r="AB52" s="19"/>
      <c r="AC52" s="19"/>
    </row>
    <row r="53">
      <c r="B53" s="35"/>
      <c r="C53" s="3"/>
      <c r="D53" s="36"/>
      <c r="F53" s="49" t="s">
        <v>56</v>
      </c>
      <c r="G53" s="25">
        <v>5.0</v>
      </c>
      <c r="H53" s="50" t="s">
        <v>15</v>
      </c>
      <c r="J53" s="5"/>
      <c r="K53" s="5"/>
      <c r="L53" s="5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</row>
    <row r="54">
      <c r="B54" s="35"/>
      <c r="C54" s="3"/>
      <c r="D54" s="36"/>
      <c r="F54" s="27" t="s">
        <v>57</v>
      </c>
      <c r="G54" s="25">
        <v>0.0</v>
      </c>
      <c r="H54" s="52"/>
      <c r="J54" s="5"/>
      <c r="K54" s="5"/>
      <c r="L54" s="5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</row>
    <row r="55">
      <c r="B55" s="35"/>
      <c r="C55" s="3"/>
      <c r="D55" s="36"/>
      <c r="F55" s="27" t="s">
        <v>58</v>
      </c>
      <c r="G55" s="25">
        <v>0.0</v>
      </c>
      <c r="H55" s="52"/>
      <c r="J55" s="5"/>
      <c r="K55" s="5"/>
      <c r="L55" s="5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</row>
    <row r="56">
      <c r="B56" s="35"/>
      <c r="C56" s="3"/>
      <c r="D56" s="36"/>
      <c r="F56" s="27" t="s">
        <v>59</v>
      </c>
      <c r="G56" s="25">
        <v>0.0</v>
      </c>
      <c r="H56" s="52"/>
      <c r="J56" s="5"/>
      <c r="K56" s="5"/>
      <c r="L56" s="5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</row>
    <row r="57">
      <c r="B57" s="35"/>
      <c r="C57" s="3"/>
      <c r="D57" s="36"/>
      <c r="F57" s="27" t="s">
        <v>29</v>
      </c>
      <c r="G57" s="25">
        <v>0.0</v>
      </c>
      <c r="H57" s="52"/>
      <c r="J57" s="5"/>
      <c r="K57" s="5"/>
      <c r="L57" s="5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</row>
    <row r="58">
      <c r="B58" s="35"/>
      <c r="C58" s="3"/>
      <c r="D58" s="36"/>
      <c r="F58" s="53" t="s">
        <v>30</v>
      </c>
      <c r="G58" s="54">
        <f>SUM(G53:G57)</f>
        <v>5</v>
      </c>
      <c r="H58" s="21"/>
      <c r="J58" s="5"/>
      <c r="K58" s="5"/>
      <c r="L58" s="5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</row>
    <row r="59">
      <c r="B59" s="35"/>
      <c r="C59" s="3"/>
      <c r="D59" s="36"/>
      <c r="F59" s="55"/>
      <c r="H59" s="21"/>
      <c r="J59" s="5"/>
      <c r="K59" s="5"/>
      <c r="L59" s="5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</row>
    <row r="60" ht="31.5" customHeight="1">
      <c r="B60" s="42" t="s">
        <v>60</v>
      </c>
      <c r="C60" s="43">
        <f>SUM(C6:C58)</f>
        <v>40</v>
      </c>
      <c r="D60" s="44"/>
      <c r="F60" s="42" t="s">
        <v>61</v>
      </c>
      <c r="G60" s="43">
        <f>SUM(G16,G23,G32,G39,G45,G51,G58)</f>
        <v>35</v>
      </c>
      <c r="H60" s="44"/>
      <c r="J60" s="5"/>
      <c r="K60" s="5"/>
      <c r="L60" s="5"/>
      <c r="R60" s="3"/>
      <c r="S60" s="3"/>
      <c r="T60" s="3"/>
      <c r="U60" s="45"/>
      <c r="V60" s="45"/>
      <c r="W60" s="45"/>
      <c r="X60" s="45"/>
      <c r="Y60" s="45"/>
      <c r="Z60" s="45"/>
      <c r="AA60" s="45"/>
      <c r="AB60" s="45"/>
      <c r="AC60" s="45"/>
    </row>
    <row r="61">
      <c r="B61" s="3"/>
      <c r="J61" s="5"/>
      <c r="K61" s="5"/>
      <c r="L61" s="5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</row>
    <row r="62" ht="13.5" customHeight="1">
      <c r="B62" s="46" t="s">
        <v>62</v>
      </c>
      <c r="F62" s="47">
        <f>C60-G60</f>
        <v>5</v>
      </c>
      <c r="J62" s="5"/>
      <c r="K62" s="5"/>
      <c r="L62" s="5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</row>
    <row r="63" ht="13.5" customHeight="1">
      <c r="J63" s="5"/>
      <c r="K63" s="5"/>
      <c r="L63" s="5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</row>
    <row r="64" ht="13.5" customHeight="1">
      <c r="J64" s="5"/>
      <c r="K64" s="5"/>
      <c r="L64" s="5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</row>
    <row r="65" ht="13.5" customHeight="1">
      <c r="J65" s="5"/>
      <c r="K65" s="5"/>
      <c r="L65" s="5"/>
      <c r="R65" s="3"/>
      <c r="S65" s="3"/>
      <c r="T65" s="3"/>
      <c r="U65" s="3"/>
      <c r="V65" s="3"/>
      <c r="W65" s="3"/>
      <c r="X65" s="3"/>
      <c r="Y65" s="3"/>
      <c r="Z65" s="3"/>
    </row>
    <row r="66" ht="13.5" customHeight="1">
      <c r="J66" s="5"/>
      <c r="K66" s="5"/>
      <c r="L66" s="5"/>
      <c r="R66" s="3"/>
      <c r="S66" s="3"/>
      <c r="T66" s="3"/>
      <c r="U66" s="3"/>
      <c r="V66" s="3"/>
      <c r="W66" s="3"/>
      <c r="X66" s="3"/>
      <c r="Y66" s="3"/>
      <c r="Z66" s="3"/>
    </row>
    <row r="67" ht="13.5" customHeight="1">
      <c r="J67" s="5"/>
      <c r="K67" s="5"/>
      <c r="L67" s="5"/>
      <c r="R67" s="3"/>
      <c r="S67" s="3"/>
      <c r="T67" s="3"/>
      <c r="U67" s="3"/>
      <c r="V67" s="3"/>
      <c r="W67" s="3"/>
      <c r="X67" s="3"/>
      <c r="Y67" s="3"/>
      <c r="Z67" s="3"/>
    </row>
    <row r="68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</row>
    <row r="69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</row>
    <row r="70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</row>
    <row r="7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</row>
    <row r="72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</row>
    <row r="73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</row>
    <row r="74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</row>
    <row r="75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</row>
    <row r="76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</row>
    <row r="77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</row>
    <row r="78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</row>
    <row r="79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</row>
    <row r="80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</row>
    <row r="8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</row>
    <row r="82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</row>
    <row r="83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</row>
    <row r="84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</row>
    <row r="85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</row>
    <row r="86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</row>
    <row r="87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</row>
    <row r="88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</row>
    <row r="89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</row>
    <row r="90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</row>
    <row r="9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</row>
    <row r="92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</row>
    <row r="93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</row>
    <row r="94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</row>
    <row r="95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</row>
    <row r="96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</row>
    <row r="97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</row>
    <row r="98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</row>
    <row r="99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</row>
    <row r="100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</row>
    <row r="10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</row>
    <row r="102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</row>
    <row r="103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</row>
    <row r="104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</row>
    <row r="105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</row>
    <row r="106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</row>
    <row r="107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</row>
    <row r="108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</row>
    <row r="109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</row>
    <row r="110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</row>
    <row r="11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</row>
    <row r="112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</row>
    <row r="113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</row>
    <row r="114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</row>
    <row r="115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</row>
    <row r="116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</row>
    <row r="117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</row>
    <row r="118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</row>
    <row r="119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</row>
    <row r="120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</row>
    <row r="12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</row>
    <row r="122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</row>
    <row r="123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</row>
    <row r="124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</row>
    <row r="125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</row>
    <row r="126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</row>
    <row r="127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</row>
    <row r="128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</row>
    <row r="129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</row>
    <row r="130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</row>
    <row r="13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</row>
    <row r="132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</row>
    <row r="133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</row>
    <row r="134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</row>
    <row r="135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</row>
    <row r="136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</row>
    <row r="137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</row>
    <row r="138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</row>
    <row r="139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</row>
    <row r="140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</row>
    <row r="14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</row>
    <row r="142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</row>
    <row r="143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</row>
    <row r="144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</row>
    <row r="145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</row>
    <row r="146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</row>
    <row r="147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</row>
    <row r="148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</row>
    <row r="149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</row>
    <row r="150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</row>
    <row r="15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</row>
    <row r="152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</row>
    <row r="153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</row>
    <row r="154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</row>
    <row r="155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</row>
    <row r="156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</row>
    <row r="157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</row>
    <row r="158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</row>
    <row r="159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</row>
    <row r="160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</row>
    <row r="16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</row>
    <row r="162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</row>
    <row r="163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</row>
    <row r="164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</row>
    <row r="165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</row>
    <row r="166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</row>
    <row r="167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</row>
    <row r="168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</row>
    <row r="169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</row>
    <row r="170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</row>
    <row r="17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</row>
    <row r="172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</row>
    <row r="173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</row>
    <row r="174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</row>
    <row r="175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</row>
    <row r="176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</row>
    <row r="177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</row>
    <row r="178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</row>
    <row r="179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</row>
    <row r="180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</row>
    <row r="18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</row>
    <row r="182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</row>
    <row r="183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</row>
    <row r="184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</row>
    <row r="185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</row>
    <row r="186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</row>
    <row r="187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</row>
    <row r="188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</row>
    <row r="189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</row>
    <row r="190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</row>
    <row r="19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</row>
    <row r="192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</row>
    <row r="193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</row>
    <row r="194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</row>
    <row r="195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</row>
    <row r="196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</row>
    <row r="197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</row>
    <row r="198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</row>
    <row r="199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</row>
    <row r="200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</row>
    <row r="20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</row>
    <row r="202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</row>
    <row r="203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</row>
    <row r="204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</row>
    <row r="205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</row>
    <row r="206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</row>
    <row r="207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</row>
    <row r="208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</row>
    <row r="209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</row>
    <row r="210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</row>
    <row r="21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</row>
    <row r="212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</row>
    <row r="213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</row>
    <row r="214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</row>
    <row r="215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</row>
    <row r="216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</row>
    <row r="217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</row>
    <row r="218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</row>
    <row r="219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</row>
    <row r="220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</row>
    <row r="22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</row>
    <row r="222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</row>
    <row r="223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</row>
    <row r="224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</row>
    <row r="225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</row>
    <row r="226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</row>
    <row r="227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</row>
    <row r="228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</row>
    <row r="229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</row>
    <row r="230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</row>
    <row r="23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</row>
    <row r="232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</row>
    <row r="233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</row>
    <row r="234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</row>
    <row r="235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</row>
    <row r="236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</row>
    <row r="237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</row>
    <row r="238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</row>
    <row r="239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</row>
    <row r="240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</row>
    <row r="24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</row>
    <row r="242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</row>
    <row r="243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</row>
    <row r="244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</row>
    <row r="245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</row>
    <row r="246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</row>
    <row r="247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</row>
    <row r="248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</row>
    <row r="249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</row>
    <row r="250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</row>
    <row r="25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</row>
    <row r="252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</row>
    <row r="253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</row>
    <row r="254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</row>
    <row r="255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</row>
    <row r="256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</row>
    <row r="257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</row>
    <row r="258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</row>
    <row r="259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</row>
    <row r="260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</row>
    <row r="26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</row>
    <row r="262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</row>
    <row r="263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</row>
    <row r="264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</row>
    <row r="265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</row>
    <row r="266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</row>
    <row r="267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</row>
    <row r="268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</row>
    <row r="269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</row>
    <row r="270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</row>
    <row r="27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</row>
    <row r="272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</row>
    <row r="273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</row>
    <row r="274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</row>
    <row r="275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</row>
    <row r="276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</row>
    <row r="277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</row>
    <row r="278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</row>
    <row r="279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</row>
    <row r="280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</row>
    <row r="28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</row>
    <row r="282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</row>
    <row r="283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</row>
    <row r="284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</row>
    <row r="285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</row>
    <row r="286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</row>
    <row r="287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</row>
    <row r="288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</row>
    <row r="289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</row>
    <row r="290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</row>
    <row r="29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</row>
    <row r="292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</row>
    <row r="293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</row>
    <row r="294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</row>
    <row r="295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</row>
    <row r="296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</row>
    <row r="297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</row>
    <row r="298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</row>
    <row r="299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</row>
    <row r="300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</row>
    <row r="30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</row>
    <row r="302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</row>
    <row r="303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</row>
    <row r="304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</row>
    <row r="305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</row>
    <row r="306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</row>
    <row r="307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</row>
    <row r="308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</row>
    <row r="309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</row>
    <row r="310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</row>
    <row r="31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</row>
    <row r="312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</row>
    <row r="313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</row>
    <row r="314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</row>
    <row r="315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</row>
    <row r="316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</row>
    <row r="317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</row>
    <row r="318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</row>
    <row r="319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</row>
    <row r="320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</row>
    <row r="32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</row>
    <row r="322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</row>
    <row r="323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</row>
    <row r="324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</row>
    <row r="325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</row>
    <row r="326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</row>
    <row r="327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</row>
    <row r="328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</row>
    <row r="329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</row>
    <row r="330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</row>
    <row r="33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</row>
    <row r="332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</row>
    <row r="333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</row>
    <row r="334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</row>
    <row r="335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</row>
    <row r="336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</row>
    <row r="337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</row>
    <row r="338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</row>
    <row r="339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</row>
    <row r="340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</row>
    <row r="34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</row>
    <row r="342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</row>
    <row r="343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</row>
    <row r="344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</row>
    <row r="345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</row>
    <row r="346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</row>
    <row r="347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</row>
    <row r="348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</row>
    <row r="349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</row>
    <row r="350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</row>
    <row r="35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</row>
    <row r="352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</row>
    <row r="353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</row>
    <row r="354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</row>
    <row r="355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</row>
    <row r="356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</row>
    <row r="357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</row>
    <row r="358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</row>
    <row r="359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</row>
    <row r="360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</row>
    <row r="36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</row>
    <row r="362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</row>
    <row r="363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</row>
    <row r="364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</row>
    <row r="365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</row>
    <row r="366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</row>
    <row r="367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</row>
    <row r="368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</row>
    <row r="369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</row>
    <row r="370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</row>
    <row r="37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</row>
    <row r="372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</row>
    <row r="373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</row>
    <row r="374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</row>
    <row r="375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</row>
    <row r="376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</row>
    <row r="377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</row>
    <row r="378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</row>
    <row r="379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</row>
    <row r="380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</row>
    <row r="38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</row>
    <row r="382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</row>
    <row r="383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</row>
    <row r="384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</row>
    <row r="385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</row>
    <row r="386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</row>
    <row r="387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</row>
    <row r="388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</row>
    <row r="389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</row>
    <row r="390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</row>
    <row r="39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</row>
    <row r="392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</row>
    <row r="393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</row>
    <row r="394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</row>
    <row r="395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</row>
    <row r="396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</row>
    <row r="397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</row>
    <row r="398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</row>
    <row r="399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</row>
    <row r="400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</row>
    <row r="40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</row>
    <row r="402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</row>
    <row r="403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</row>
    <row r="404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</row>
    <row r="405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</row>
    <row r="406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</row>
    <row r="407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</row>
    <row r="408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</row>
    <row r="409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</row>
    <row r="410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</row>
    <row r="41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</row>
    <row r="412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</row>
    <row r="413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</row>
    <row r="414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</row>
    <row r="415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</row>
    <row r="416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</row>
    <row r="417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</row>
    <row r="418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</row>
    <row r="419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</row>
    <row r="420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</row>
    <row r="42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</row>
    <row r="422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</row>
    <row r="423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</row>
    <row r="424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</row>
    <row r="425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</row>
    <row r="426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</row>
    <row r="427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</row>
    <row r="428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</row>
    <row r="429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</row>
    <row r="430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</row>
    <row r="43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</row>
    <row r="432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</row>
    <row r="433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</row>
    <row r="434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</row>
    <row r="435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</row>
    <row r="436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</row>
    <row r="437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</row>
    <row r="438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</row>
    <row r="439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</row>
    <row r="440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</row>
    <row r="44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</row>
    <row r="442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  <c r="AB442" s="3"/>
      <c r="AC442" s="3"/>
    </row>
    <row r="443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  <c r="AB443" s="3"/>
      <c r="AC443" s="3"/>
    </row>
    <row r="444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  <c r="AB444" s="3"/>
      <c r="AC444" s="3"/>
    </row>
    <row r="445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  <c r="AB445" s="3"/>
      <c r="AC445" s="3"/>
    </row>
    <row r="446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  <c r="AB446" s="3"/>
      <c r="AC446" s="3"/>
    </row>
    <row r="447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  <c r="AB447" s="3"/>
      <c r="AC447" s="3"/>
    </row>
    <row r="448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  <c r="AB448" s="3"/>
      <c r="AC448" s="3"/>
    </row>
    <row r="449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  <c r="AB449" s="3"/>
      <c r="AC449" s="3"/>
    </row>
    <row r="450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  <c r="AB450" s="3"/>
      <c r="AC450" s="3"/>
    </row>
    <row r="45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  <c r="AB451" s="3"/>
      <c r="AC451" s="3"/>
    </row>
    <row r="452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  <c r="AB452" s="3"/>
      <c r="AC452" s="3"/>
    </row>
    <row r="453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  <c r="AB453" s="3"/>
      <c r="AC453" s="3"/>
    </row>
    <row r="454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  <c r="AB454" s="3"/>
      <c r="AC454" s="3"/>
    </row>
    <row r="455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  <c r="AB455" s="3"/>
      <c r="AC455" s="3"/>
    </row>
    <row r="456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  <c r="AB456" s="3"/>
      <c r="AC456" s="3"/>
    </row>
    <row r="457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  <c r="AB457" s="3"/>
      <c r="AC457" s="3"/>
    </row>
    <row r="458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  <c r="AB458" s="3"/>
      <c r="AC458" s="3"/>
    </row>
    <row r="459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  <c r="AB459" s="3"/>
      <c r="AC459" s="3"/>
    </row>
    <row r="460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  <c r="AB460" s="3"/>
      <c r="AC460" s="3"/>
    </row>
    <row r="46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  <c r="AB461" s="3"/>
      <c r="AC461" s="3"/>
    </row>
    <row r="462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  <c r="AB462" s="3"/>
      <c r="AC462" s="3"/>
    </row>
    <row r="463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  <c r="AB463" s="3"/>
      <c r="AC463" s="3"/>
    </row>
    <row r="464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  <c r="AB464" s="3"/>
      <c r="AC464" s="3"/>
    </row>
    <row r="465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  <c r="AB465" s="3"/>
      <c r="AC465" s="3"/>
    </row>
    <row r="466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  <c r="AB466" s="3"/>
      <c r="AC466" s="3"/>
    </row>
    <row r="467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  <c r="AB467" s="3"/>
      <c r="AC467" s="3"/>
    </row>
    <row r="468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  <c r="AB468" s="3"/>
      <c r="AC468" s="3"/>
    </row>
    <row r="469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  <c r="AB469" s="3"/>
      <c r="AC469" s="3"/>
    </row>
    <row r="470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  <c r="AB470" s="3"/>
      <c r="AC470" s="3"/>
    </row>
    <row r="47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  <c r="AB471" s="3"/>
      <c r="AC471" s="3"/>
    </row>
    <row r="472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  <c r="AB472" s="3"/>
      <c r="AC472" s="3"/>
    </row>
    <row r="473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  <c r="AB473" s="3"/>
      <c r="AC473" s="3"/>
    </row>
    <row r="474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  <c r="AB474" s="3"/>
      <c r="AC474" s="3"/>
    </row>
    <row r="475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  <c r="AB475" s="3"/>
      <c r="AC475" s="3"/>
    </row>
    <row r="476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  <c r="AB476" s="3"/>
      <c r="AC476" s="3"/>
    </row>
    <row r="477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  <c r="AB477" s="3"/>
      <c r="AC477" s="3"/>
    </row>
    <row r="478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  <c r="AB478" s="3"/>
      <c r="AC478" s="3"/>
    </row>
    <row r="479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  <c r="AB479" s="3"/>
      <c r="AC479" s="3"/>
    </row>
    <row r="480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  <c r="AB480" s="3"/>
      <c r="AC480" s="3"/>
    </row>
    <row r="48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  <c r="AB481" s="3"/>
      <c r="AC481" s="3"/>
    </row>
    <row r="482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  <c r="AB482" s="3"/>
      <c r="AC482" s="3"/>
    </row>
    <row r="483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  <c r="AB483" s="3"/>
      <c r="AC483" s="3"/>
    </row>
    <row r="484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  <c r="AB484" s="3"/>
      <c r="AC484" s="3"/>
    </row>
    <row r="485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  <c r="AB485" s="3"/>
      <c r="AC485" s="3"/>
    </row>
    <row r="486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  <c r="AB486" s="3"/>
      <c r="AC486" s="3"/>
    </row>
    <row r="487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  <c r="AB487" s="3"/>
      <c r="AC487" s="3"/>
    </row>
    <row r="488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  <c r="AB488" s="3"/>
      <c r="AC488" s="3"/>
    </row>
    <row r="489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  <c r="AB489" s="3"/>
      <c r="AC489" s="3"/>
    </row>
    <row r="490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  <c r="AB490" s="3"/>
      <c r="AC490" s="3"/>
    </row>
    <row r="49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  <c r="AB491" s="3"/>
      <c r="AC491" s="3"/>
    </row>
    <row r="492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  <c r="AB492" s="3"/>
      <c r="AC492" s="3"/>
    </row>
    <row r="493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  <c r="AB493" s="3"/>
      <c r="AC493" s="3"/>
    </row>
    <row r="494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  <c r="AB494" s="3"/>
      <c r="AC494" s="3"/>
    </row>
    <row r="495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  <c r="AB495" s="3"/>
      <c r="AC495" s="3"/>
    </row>
    <row r="496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  <c r="AB496" s="3"/>
      <c r="AC496" s="3"/>
    </row>
    <row r="497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  <c r="AB497" s="3"/>
      <c r="AC497" s="3"/>
    </row>
    <row r="498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  <c r="AB498" s="3"/>
      <c r="AC498" s="3"/>
    </row>
    <row r="499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  <c r="AB499" s="3"/>
      <c r="AC499" s="3"/>
    </row>
    <row r="500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  <c r="AB500" s="3"/>
      <c r="AC500" s="3"/>
    </row>
    <row r="50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  <c r="AB501" s="3"/>
      <c r="AC501" s="3"/>
    </row>
    <row r="502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  <c r="AB502" s="3"/>
      <c r="AC502" s="3"/>
    </row>
    <row r="503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  <c r="AB503" s="3"/>
      <c r="AC503" s="3"/>
    </row>
    <row r="504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  <c r="AB504" s="3"/>
      <c r="AC504" s="3"/>
    </row>
    <row r="505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  <c r="AB505" s="3"/>
      <c r="AC505" s="3"/>
    </row>
    <row r="506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  <c r="AB506" s="3"/>
      <c r="AC506" s="3"/>
    </row>
    <row r="507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  <c r="AB507" s="3"/>
      <c r="AC507" s="3"/>
    </row>
    <row r="508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  <c r="AB508" s="3"/>
      <c r="AC508" s="3"/>
    </row>
    <row r="509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  <c r="AB509" s="3"/>
      <c r="AC509" s="3"/>
    </row>
    <row r="510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  <c r="AB510" s="3"/>
      <c r="AC510" s="3"/>
    </row>
    <row r="51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  <c r="AB511" s="3"/>
      <c r="AC511" s="3"/>
    </row>
    <row r="512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  <c r="AB512" s="3"/>
      <c r="AC512" s="3"/>
    </row>
    <row r="513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  <c r="AB513" s="3"/>
      <c r="AC513" s="3"/>
    </row>
    <row r="514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  <c r="AB514" s="3"/>
      <c r="AC514" s="3"/>
    </row>
    <row r="515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  <c r="AB515" s="3"/>
      <c r="AC515" s="3"/>
    </row>
    <row r="516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  <c r="AB516" s="3"/>
      <c r="AC516" s="3"/>
    </row>
    <row r="517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  <c r="AB517" s="3"/>
      <c r="AC517" s="3"/>
    </row>
    <row r="518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  <c r="AB518" s="3"/>
      <c r="AC518" s="3"/>
    </row>
    <row r="519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  <c r="AB519" s="3"/>
      <c r="AC519" s="3"/>
    </row>
    <row r="520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  <c r="AB520" s="3"/>
      <c r="AC520" s="3"/>
    </row>
    <row r="52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  <c r="AB521" s="3"/>
      <c r="AC521" s="3"/>
    </row>
    <row r="522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  <c r="AB522" s="3"/>
      <c r="AC522" s="3"/>
    </row>
    <row r="523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  <c r="AB523" s="3"/>
      <c r="AC523" s="3"/>
    </row>
    <row r="524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  <c r="AB524" s="3"/>
      <c r="AC524" s="3"/>
    </row>
    <row r="525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  <c r="AB525" s="3"/>
      <c r="AC525" s="3"/>
    </row>
    <row r="526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  <c r="AB526" s="3"/>
      <c r="AC526" s="3"/>
    </row>
    <row r="527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  <c r="AB527" s="3"/>
      <c r="AC527" s="3"/>
    </row>
    <row r="528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  <c r="AB528" s="3"/>
      <c r="AC528" s="3"/>
    </row>
    <row r="529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  <c r="AB529" s="3"/>
      <c r="AC529" s="3"/>
    </row>
    <row r="530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  <c r="AB530" s="3"/>
      <c r="AC530" s="3"/>
    </row>
    <row r="53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  <c r="AB531" s="3"/>
      <c r="AC531" s="3"/>
    </row>
    <row r="532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  <c r="AB532" s="3"/>
      <c r="AC532" s="3"/>
    </row>
    <row r="533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  <c r="AB533" s="3"/>
      <c r="AC533" s="3"/>
    </row>
    <row r="534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  <c r="AB534" s="3"/>
      <c r="AC534" s="3"/>
    </row>
    <row r="535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  <c r="AB535" s="3"/>
      <c r="AC535" s="3"/>
    </row>
    <row r="536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  <c r="AB536" s="3"/>
      <c r="AC536" s="3"/>
    </row>
    <row r="537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  <c r="AB537" s="3"/>
      <c r="AC537" s="3"/>
    </row>
    <row r="538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  <c r="AB538" s="3"/>
      <c r="AC538" s="3"/>
    </row>
    <row r="539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  <c r="AB539" s="3"/>
      <c r="AC539" s="3"/>
    </row>
    <row r="540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  <c r="AB540" s="3"/>
      <c r="AC540" s="3"/>
    </row>
    <row r="54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  <c r="AB541" s="3"/>
      <c r="AC541" s="3"/>
    </row>
    <row r="542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  <c r="AB542" s="3"/>
      <c r="AC542" s="3"/>
    </row>
    <row r="543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  <c r="AB543" s="3"/>
      <c r="AC543" s="3"/>
    </row>
    <row r="544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  <c r="AB544" s="3"/>
      <c r="AC544" s="3"/>
    </row>
    <row r="545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  <c r="AB545" s="3"/>
      <c r="AC545" s="3"/>
    </row>
    <row r="546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  <c r="AB546" s="3"/>
      <c r="AC546" s="3"/>
    </row>
    <row r="547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  <c r="AB547" s="3"/>
      <c r="AC547" s="3"/>
    </row>
    <row r="548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  <c r="AB548" s="3"/>
      <c r="AC548" s="3"/>
    </row>
    <row r="549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  <c r="AB549" s="3"/>
      <c r="AC549" s="3"/>
    </row>
    <row r="550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  <c r="AB550" s="3"/>
      <c r="AC550" s="3"/>
    </row>
    <row r="55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  <c r="AB551" s="3"/>
      <c r="AC551" s="3"/>
    </row>
    <row r="552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  <c r="AB552" s="3"/>
      <c r="AC552" s="3"/>
    </row>
    <row r="553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  <c r="AB553" s="3"/>
      <c r="AC553" s="3"/>
    </row>
    <row r="554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  <c r="AB554" s="3"/>
      <c r="AC554" s="3"/>
    </row>
    <row r="555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  <c r="AB555" s="3"/>
      <c r="AC555" s="3"/>
    </row>
    <row r="556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  <c r="AB556" s="3"/>
      <c r="AC556" s="3"/>
    </row>
    <row r="557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  <c r="AB557" s="3"/>
      <c r="AC557" s="3"/>
    </row>
    <row r="558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  <c r="AB558" s="3"/>
      <c r="AC558" s="3"/>
    </row>
    <row r="559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  <c r="AB559" s="3"/>
      <c r="AC559" s="3"/>
    </row>
    <row r="560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  <c r="AB560" s="3"/>
      <c r="AC560" s="3"/>
    </row>
    <row r="56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  <c r="AB561" s="3"/>
      <c r="AC561" s="3"/>
    </row>
    <row r="562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  <c r="AB562" s="3"/>
      <c r="AC562" s="3"/>
    </row>
    <row r="563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  <c r="AB563" s="3"/>
      <c r="AC563" s="3"/>
    </row>
    <row r="564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  <c r="AB564" s="3"/>
      <c r="AC564" s="3"/>
    </row>
    <row r="565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  <c r="AB565" s="3"/>
      <c r="AC565" s="3"/>
    </row>
    <row r="566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  <c r="AB566" s="3"/>
      <c r="AC566" s="3"/>
    </row>
    <row r="567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  <c r="AB567" s="3"/>
      <c r="AC567" s="3"/>
    </row>
    <row r="568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  <c r="AB568" s="3"/>
      <c r="AC568" s="3"/>
    </row>
    <row r="569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  <c r="AB569" s="3"/>
      <c r="AC569" s="3"/>
    </row>
    <row r="570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  <c r="AB570" s="3"/>
      <c r="AC570" s="3"/>
    </row>
    <row r="57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  <c r="AB571" s="3"/>
      <c r="AC571" s="3"/>
    </row>
    <row r="572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  <c r="AB572" s="3"/>
      <c r="AC572" s="3"/>
    </row>
    <row r="573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  <c r="AB573" s="3"/>
      <c r="AC573" s="3"/>
    </row>
    <row r="574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  <c r="AB574" s="3"/>
      <c r="AC574" s="3"/>
    </row>
    <row r="575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  <c r="AB575" s="3"/>
      <c r="AC575" s="3"/>
    </row>
    <row r="576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  <c r="AB576" s="3"/>
      <c r="AC576" s="3"/>
    </row>
    <row r="577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  <c r="AB577" s="3"/>
      <c r="AC577" s="3"/>
    </row>
    <row r="578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  <c r="AB578" s="3"/>
      <c r="AC578" s="3"/>
    </row>
    <row r="579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  <c r="AB579" s="3"/>
      <c r="AC579" s="3"/>
    </row>
    <row r="580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  <c r="AB580" s="3"/>
      <c r="AC580" s="3"/>
    </row>
    <row r="58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  <c r="AB581" s="3"/>
      <c r="AC581" s="3"/>
    </row>
    <row r="582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  <c r="AB582" s="3"/>
      <c r="AC582" s="3"/>
    </row>
    <row r="583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  <c r="AB583" s="3"/>
      <c r="AC583" s="3"/>
    </row>
    <row r="584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  <c r="AB584" s="3"/>
      <c r="AC584" s="3"/>
    </row>
    <row r="585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  <c r="AB585" s="3"/>
      <c r="AC585" s="3"/>
    </row>
    <row r="586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  <c r="AB586" s="3"/>
      <c r="AC586" s="3"/>
    </row>
    <row r="587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  <c r="AB587" s="3"/>
      <c r="AC587" s="3"/>
    </row>
    <row r="588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  <c r="AB588" s="3"/>
      <c r="AC588" s="3"/>
    </row>
    <row r="589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  <c r="AB589" s="3"/>
      <c r="AC589" s="3"/>
    </row>
    <row r="590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  <c r="AB590" s="3"/>
      <c r="AC590" s="3"/>
    </row>
    <row r="59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  <c r="AB591" s="3"/>
      <c r="AC591" s="3"/>
    </row>
    <row r="592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  <c r="AB592" s="3"/>
      <c r="AC592" s="3"/>
    </row>
    <row r="593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  <c r="AB593" s="3"/>
      <c r="AC593" s="3"/>
    </row>
    <row r="594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  <c r="AB594" s="3"/>
      <c r="AC594" s="3"/>
    </row>
    <row r="595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  <c r="AB595" s="3"/>
      <c r="AC595" s="3"/>
    </row>
    <row r="596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  <c r="AB596" s="3"/>
      <c r="AC596" s="3"/>
    </row>
    <row r="597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  <c r="AB597" s="3"/>
      <c r="AC597" s="3"/>
    </row>
    <row r="598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  <c r="AB598" s="3"/>
      <c r="AC598" s="3"/>
    </row>
    <row r="599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  <c r="AB599" s="3"/>
      <c r="AC599" s="3"/>
    </row>
    <row r="600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  <c r="AB600" s="3"/>
      <c r="AC600" s="3"/>
    </row>
    <row r="60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  <c r="AB601" s="3"/>
      <c r="AC601" s="3"/>
    </row>
    <row r="602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  <c r="AB602" s="3"/>
      <c r="AC602" s="3"/>
    </row>
    <row r="603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  <c r="AB603" s="3"/>
      <c r="AC603" s="3"/>
    </row>
    <row r="604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  <c r="AB604" s="3"/>
      <c r="AC604" s="3"/>
    </row>
    <row r="605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  <c r="AB605" s="3"/>
      <c r="AC605" s="3"/>
    </row>
    <row r="606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  <c r="AB606" s="3"/>
      <c r="AC606" s="3"/>
    </row>
    <row r="607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  <c r="AB607" s="3"/>
      <c r="AC607" s="3"/>
    </row>
    <row r="608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  <c r="AB608" s="3"/>
      <c r="AC608" s="3"/>
    </row>
    <row r="609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  <c r="AB609" s="3"/>
      <c r="AC609" s="3"/>
    </row>
    <row r="610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  <c r="AB610" s="3"/>
      <c r="AC610" s="3"/>
    </row>
    <row r="61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  <c r="AB611" s="3"/>
      <c r="AC611" s="3"/>
    </row>
    <row r="612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  <c r="AB612" s="3"/>
      <c r="AC612" s="3"/>
    </row>
    <row r="613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  <c r="AB613" s="3"/>
      <c r="AC613" s="3"/>
    </row>
    <row r="614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  <c r="AB614" s="3"/>
      <c r="AC614" s="3"/>
    </row>
    <row r="615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  <c r="AB615" s="3"/>
      <c r="AC615" s="3"/>
    </row>
    <row r="616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  <c r="AB616" s="3"/>
      <c r="AC616" s="3"/>
    </row>
    <row r="617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  <c r="AB617" s="3"/>
      <c r="AC617" s="3"/>
    </row>
    <row r="618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  <c r="AB618" s="3"/>
      <c r="AC618" s="3"/>
    </row>
    <row r="619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  <c r="AB619" s="3"/>
      <c r="AC619" s="3"/>
    </row>
    <row r="620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  <c r="AB620" s="3"/>
      <c r="AC620" s="3"/>
    </row>
    <row r="62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  <c r="AB621" s="3"/>
      <c r="AC621" s="3"/>
    </row>
    <row r="622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  <c r="AB622" s="3"/>
      <c r="AC622" s="3"/>
    </row>
    <row r="623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  <c r="AB623" s="3"/>
      <c r="AC623" s="3"/>
    </row>
    <row r="624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  <c r="AB624" s="3"/>
      <c r="AC624" s="3"/>
    </row>
    <row r="625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  <c r="AB625" s="3"/>
      <c r="AC625" s="3"/>
    </row>
    <row r="626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  <c r="AB626" s="3"/>
      <c r="AC626" s="3"/>
    </row>
    <row r="627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  <c r="AB627" s="3"/>
      <c r="AC627" s="3"/>
    </row>
    <row r="628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  <c r="AB628" s="3"/>
      <c r="AC628" s="3"/>
    </row>
    <row r="629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  <c r="AB629" s="3"/>
      <c r="AC629" s="3"/>
    </row>
    <row r="630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  <c r="AB630" s="3"/>
      <c r="AC630" s="3"/>
    </row>
    <row r="63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  <c r="AB631" s="3"/>
      <c r="AC631" s="3"/>
    </row>
    <row r="632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  <c r="AB632" s="3"/>
      <c r="AC632" s="3"/>
    </row>
    <row r="633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</row>
    <row r="634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  <c r="AB634" s="3"/>
      <c r="AC634" s="3"/>
    </row>
    <row r="635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</row>
    <row r="636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</row>
    <row r="637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</row>
    <row r="638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</row>
    <row r="639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</row>
    <row r="640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</row>
    <row r="64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</row>
    <row r="642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</row>
    <row r="643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</row>
    <row r="644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</row>
    <row r="645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</row>
    <row r="646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</row>
    <row r="647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</row>
    <row r="648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</row>
    <row r="649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</row>
    <row r="650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</row>
    <row r="65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</row>
    <row r="652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  <c r="AB652" s="3"/>
      <c r="AC652" s="3"/>
    </row>
    <row r="653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</row>
    <row r="654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</row>
    <row r="655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</row>
    <row r="656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</row>
    <row r="657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</row>
    <row r="658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</row>
    <row r="659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</row>
    <row r="660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</row>
    <row r="66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</row>
    <row r="662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</row>
    <row r="663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</row>
    <row r="664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</row>
    <row r="665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</row>
    <row r="666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</row>
    <row r="667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</row>
    <row r="668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</row>
    <row r="669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</row>
    <row r="670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  <c r="AB670" s="3"/>
      <c r="AC670" s="3"/>
    </row>
    <row r="67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</row>
    <row r="672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</row>
    <row r="673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</row>
    <row r="674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  <c r="AB674" s="3"/>
      <c r="AC674" s="3"/>
    </row>
    <row r="675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</row>
    <row r="676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</row>
    <row r="677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  <c r="AB677" s="3"/>
      <c r="AC677" s="3"/>
    </row>
    <row r="678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</row>
    <row r="679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</row>
    <row r="680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  <c r="AB680" s="3"/>
      <c r="AC680" s="3"/>
    </row>
    <row r="68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</row>
    <row r="682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</row>
    <row r="683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</row>
    <row r="684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  <c r="AB684" s="3"/>
      <c r="AC684" s="3"/>
    </row>
    <row r="685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</row>
    <row r="686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</row>
    <row r="687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</row>
    <row r="688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  <c r="AB688" s="3"/>
      <c r="AC688" s="3"/>
    </row>
    <row r="689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</row>
    <row r="690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</row>
    <row r="69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  <c r="AB691" s="3"/>
      <c r="AC691" s="3"/>
    </row>
    <row r="692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</row>
    <row r="693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  <c r="AB693" s="3"/>
      <c r="AC693" s="3"/>
    </row>
    <row r="694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</row>
    <row r="695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  <c r="AB695" s="3"/>
      <c r="AC695" s="3"/>
    </row>
    <row r="696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</row>
    <row r="697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</row>
    <row r="698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  <c r="AB698" s="3"/>
      <c r="AC698" s="3"/>
    </row>
    <row r="699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</row>
    <row r="700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  <c r="AB700" s="3"/>
      <c r="AC700" s="3"/>
    </row>
    <row r="70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</row>
    <row r="702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  <c r="AB702" s="3"/>
      <c r="AC702" s="3"/>
    </row>
    <row r="703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</row>
    <row r="704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  <c r="AB704" s="3"/>
      <c r="AC704" s="3"/>
    </row>
    <row r="705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</row>
    <row r="706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</row>
    <row r="707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</row>
    <row r="708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  <c r="AB708" s="3"/>
      <c r="AC708" s="3"/>
    </row>
    <row r="709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</row>
    <row r="710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  <c r="AB710" s="3"/>
      <c r="AC710" s="3"/>
    </row>
    <row r="71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</row>
    <row r="712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</row>
    <row r="713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</row>
    <row r="714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  <c r="AB714" s="3"/>
      <c r="AC714" s="3"/>
    </row>
    <row r="715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</row>
    <row r="716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  <c r="AB716" s="3"/>
      <c r="AC716" s="3"/>
    </row>
    <row r="717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</row>
    <row r="718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  <c r="AB718" s="3"/>
      <c r="AC718" s="3"/>
    </row>
    <row r="719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</row>
    <row r="720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  <c r="AB720" s="3"/>
      <c r="AC720" s="3"/>
    </row>
    <row r="72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</row>
    <row r="722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  <c r="AB722" s="3"/>
      <c r="AC722" s="3"/>
    </row>
    <row r="723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</row>
    <row r="724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  <c r="AB724" s="3"/>
      <c r="AC724" s="3"/>
    </row>
    <row r="725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</row>
    <row r="726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  <c r="AB726" s="3"/>
      <c r="AC726" s="3"/>
    </row>
    <row r="727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</row>
    <row r="728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  <c r="AB728" s="3"/>
      <c r="AC728" s="3"/>
    </row>
    <row r="729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</row>
    <row r="730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  <c r="AB730" s="3"/>
      <c r="AC730" s="3"/>
    </row>
    <row r="73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</row>
    <row r="732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  <c r="AB732" s="3"/>
      <c r="AC732" s="3"/>
    </row>
    <row r="733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</row>
    <row r="734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</row>
    <row r="735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  <c r="AB735" s="3"/>
      <c r="AC735" s="3"/>
    </row>
    <row r="736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</row>
    <row r="737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  <c r="AB737" s="3"/>
      <c r="AC737" s="3"/>
    </row>
    <row r="738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</row>
    <row r="739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  <c r="AB739" s="3"/>
      <c r="AC739" s="3"/>
    </row>
    <row r="740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</row>
    <row r="74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</row>
    <row r="742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  <c r="AB742" s="3"/>
      <c r="AC742" s="3"/>
    </row>
    <row r="743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</row>
    <row r="744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</row>
    <row r="745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  <c r="AB745" s="3"/>
      <c r="AC745" s="3"/>
    </row>
    <row r="746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</row>
    <row r="747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  <c r="AB747" s="3"/>
      <c r="AC747" s="3"/>
    </row>
    <row r="748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</row>
    <row r="749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  <c r="AB749" s="3"/>
      <c r="AC749" s="3"/>
    </row>
    <row r="750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</row>
    <row r="75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</row>
    <row r="752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</row>
    <row r="753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  <c r="AB753" s="3"/>
      <c r="AC753" s="3"/>
    </row>
    <row r="754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</row>
    <row r="755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</row>
    <row r="756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  <c r="AB756" s="3"/>
      <c r="AC756" s="3"/>
    </row>
    <row r="757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</row>
    <row r="758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</row>
    <row r="759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</row>
    <row r="760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  <c r="AB760" s="3"/>
      <c r="AC760" s="3"/>
    </row>
    <row r="76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</row>
    <row r="762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  <c r="AB762" s="3"/>
      <c r="AC762" s="3"/>
    </row>
    <row r="763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</row>
    <row r="764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  <c r="AB764" s="3"/>
      <c r="AC764" s="3"/>
    </row>
    <row r="765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</row>
    <row r="766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  <c r="AB766" s="3"/>
      <c r="AC766" s="3"/>
    </row>
    <row r="767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</row>
    <row r="768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</row>
    <row r="769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</row>
    <row r="770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</row>
    <row r="77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</row>
    <row r="772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  <c r="AB772" s="3"/>
      <c r="AC772" s="3"/>
    </row>
    <row r="773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</row>
    <row r="774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</row>
    <row r="775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</row>
    <row r="776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  <c r="AB776" s="3"/>
      <c r="AC776" s="3"/>
    </row>
    <row r="777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</row>
    <row r="778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</row>
    <row r="779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</row>
    <row r="780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  <c r="AB780" s="3"/>
      <c r="AC780" s="3"/>
    </row>
    <row r="78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</row>
    <row r="782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  <c r="AB782" s="3"/>
      <c r="AC782" s="3"/>
    </row>
    <row r="783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</row>
    <row r="784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  <c r="AB784" s="3"/>
      <c r="AC784" s="3"/>
    </row>
    <row r="785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</row>
    <row r="786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  <c r="AB786" s="3"/>
      <c r="AC786" s="3"/>
    </row>
    <row r="787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</row>
    <row r="788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  <c r="AB788" s="3"/>
      <c r="AC788" s="3"/>
    </row>
    <row r="789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</row>
    <row r="790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  <c r="AB790" s="3"/>
      <c r="AC790" s="3"/>
    </row>
    <row r="79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</row>
    <row r="79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  <c r="AB792" s="3"/>
      <c r="AC792" s="3"/>
    </row>
    <row r="793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</row>
    <row r="794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  <c r="AB794" s="3"/>
      <c r="AC794" s="3"/>
    </row>
    <row r="795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</row>
    <row r="796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</row>
    <row r="797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  <c r="AB797" s="3"/>
      <c r="AC797" s="3"/>
    </row>
    <row r="798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</row>
    <row r="799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</row>
    <row r="800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</row>
    <row r="80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  <c r="AB801" s="3"/>
      <c r="AC801" s="3"/>
    </row>
    <row r="802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</row>
    <row r="803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  <c r="AB803" s="3"/>
      <c r="AC803" s="3"/>
    </row>
    <row r="804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</row>
    <row r="805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  <c r="AB805" s="3"/>
      <c r="AC805" s="3"/>
    </row>
    <row r="806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</row>
    <row r="807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  <c r="AB807" s="3"/>
      <c r="AC807" s="3"/>
    </row>
    <row r="808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</row>
    <row r="809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</row>
    <row r="810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</row>
    <row r="81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</row>
    <row r="812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</row>
    <row r="813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</row>
    <row r="814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</row>
    <row r="8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  <c r="AB815" s="3"/>
      <c r="AC815" s="3"/>
    </row>
    <row r="816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</row>
    <row r="817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  <c r="AB817" s="3"/>
      <c r="AC817" s="3"/>
    </row>
    <row r="818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</row>
    <row r="819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  <c r="AB819" s="3"/>
      <c r="AC819" s="3"/>
    </row>
    <row r="820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</row>
    <row r="82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  <c r="AB821" s="3"/>
      <c r="AC821" s="3"/>
    </row>
    <row r="822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</row>
    <row r="823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</row>
    <row r="824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  <c r="AB824" s="3"/>
      <c r="AC824" s="3"/>
    </row>
    <row r="825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</row>
    <row r="826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  <c r="AB826" s="3"/>
      <c r="AC826" s="3"/>
    </row>
    <row r="827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</row>
    <row r="828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  <c r="AB828" s="3"/>
      <c r="AC828" s="3"/>
    </row>
    <row r="829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</row>
    <row r="830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  <c r="AB830" s="3"/>
      <c r="AC830" s="3"/>
    </row>
    <row r="83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</row>
    <row r="832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  <c r="AB832" s="3"/>
      <c r="AC832" s="3"/>
    </row>
    <row r="833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</row>
    <row r="834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  <c r="AB834" s="3"/>
      <c r="AC834" s="3"/>
    </row>
    <row r="835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</row>
    <row r="836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  <c r="AB836" s="3"/>
      <c r="AC836" s="3"/>
    </row>
    <row r="837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</row>
    <row r="838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</row>
    <row r="839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  <c r="AB839" s="3"/>
      <c r="AC839" s="3"/>
    </row>
    <row r="840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</row>
    <row r="84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  <c r="AB841" s="3"/>
      <c r="AC841" s="3"/>
    </row>
    <row r="842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</row>
    <row r="843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</row>
    <row r="844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  <c r="AB844" s="3"/>
      <c r="AC844" s="3"/>
    </row>
    <row r="84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</row>
    <row r="846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</row>
    <row r="847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</row>
    <row r="848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</row>
    <row r="849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</row>
    <row r="850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  <c r="AB850" s="3"/>
      <c r="AC850" s="3"/>
    </row>
    <row r="85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</row>
    <row r="852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  <c r="AB852" s="3"/>
      <c r="AC852" s="3"/>
    </row>
    <row r="853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</row>
    <row r="854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  <c r="AB854" s="3"/>
      <c r="AC854" s="3"/>
    </row>
    <row r="855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</row>
    <row r="856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  <c r="AB856" s="3"/>
      <c r="AC856" s="3"/>
    </row>
    <row r="857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</row>
    <row r="858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  <c r="AB858" s="3"/>
      <c r="AC858" s="3"/>
    </row>
    <row r="859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</row>
    <row r="860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  <c r="AB860" s="3"/>
      <c r="AC860" s="3"/>
    </row>
    <row r="86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</row>
    <row r="862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</row>
    <row r="863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</row>
    <row r="864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  <c r="AB864" s="3"/>
      <c r="AC864" s="3"/>
    </row>
    <row r="865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</row>
    <row r="866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  <c r="AB866" s="3"/>
      <c r="AC866" s="3"/>
    </row>
    <row r="867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</row>
    <row r="868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  <c r="AB868" s="3"/>
      <c r="AC868" s="3"/>
    </row>
    <row r="869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</row>
    <row r="870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  <c r="AB870" s="3"/>
      <c r="AC870" s="3"/>
    </row>
    <row r="87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</row>
    <row r="872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  <c r="AB872" s="3"/>
      <c r="AC872" s="3"/>
    </row>
    <row r="873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</row>
    <row r="874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  <c r="AB874" s="3"/>
      <c r="AC874" s="3"/>
    </row>
    <row r="875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</row>
    <row r="876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  <c r="AB876" s="3"/>
      <c r="AC876" s="3"/>
    </row>
    <row r="877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</row>
    <row r="878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</row>
    <row r="879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  <c r="AB879" s="3"/>
      <c r="AC879" s="3"/>
    </row>
    <row r="880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</row>
    <row r="88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  <c r="AB881" s="3"/>
      <c r="AC881" s="3"/>
    </row>
    <row r="882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</row>
    <row r="883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  <c r="AB883" s="3"/>
      <c r="AC883" s="3"/>
    </row>
    <row r="884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</row>
    <row r="885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  <c r="AB885" s="3"/>
      <c r="AC885" s="3"/>
    </row>
    <row r="886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</row>
    <row r="887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  <c r="AB887" s="3"/>
      <c r="AC887" s="3"/>
    </row>
    <row r="888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</row>
    <row r="889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  <c r="AB889" s="3"/>
      <c r="AC889" s="3"/>
    </row>
    <row r="890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</row>
    <row r="89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</row>
    <row r="892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  <c r="AB892" s="3"/>
      <c r="AC892" s="3"/>
    </row>
    <row r="893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</row>
    <row r="894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  <c r="AB894" s="3"/>
      <c r="AC894" s="3"/>
    </row>
    <row r="895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</row>
    <row r="896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  <c r="AB896" s="3"/>
      <c r="AC896" s="3"/>
    </row>
    <row r="897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</row>
    <row r="898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  <c r="AB898" s="3"/>
      <c r="AC898" s="3"/>
    </row>
    <row r="899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</row>
    <row r="900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  <c r="AB900" s="3"/>
      <c r="AC900" s="3"/>
    </row>
    <row r="90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</row>
    <row r="902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  <c r="AB902" s="3"/>
      <c r="AC902" s="3"/>
    </row>
    <row r="903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</row>
    <row r="904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  <c r="AB904" s="3"/>
      <c r="AC904" s="3"/>
    </row>
    <row r="905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</row>
    <row r="906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  <c r="AB906" s="3"/>
      <c r="AC906" s="3"/>
    </row>
    <row r="907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</row>
    <row r="908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  <c r="AB908" s="3"/>
      <c r="AC908" s="3"/>
    </row>
    <row r="909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</row>
    <row r="910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  <c r="AB910" s="3"/>
      <c r="AC910" s="3"/>
    </row>
    <row r="91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</row>
    <row r="912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  <c r="AB912" s="3"/>
      <c r="AC912" s="3"/>
    </row>
    <row r="913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</row>
    <row r="914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  <c r="AB914" s="3"/>
      <c r="AC914" s="3"/>
    </row>
    <row r="915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</row>
    <row r="916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  <c r="AB916" s="3"/>
      <c r="AC916" s="3"/>
    </row>
    <row r="917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</row>
    <row r="918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  <c r="AB918" s="3"/>
      <c r="AC918" s="3"/>
    </row>
    <row r="919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</row>
    <row r="920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  <c r="AB920" s="3"/>
      <c r="AC920" s="3"/>
    </row>
    <row r="92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</row>
    <row r="922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  <c r="AB922" s="3"/>
      <c r="AC922" s="3"/>
    </row>
    <row r="923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</row>
    <row r="924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  <c r="AB924" s="3"/>
      <c r="AC924" s="3"/>
    </row>
    <row r="925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</row>
    <row r="926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</row>
    <row r="927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</row>
    <row r="928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  <c r="AB928" s="3"/>
      <c r="AC928" s="3"/>
    </row>
    <row r="929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</row>
    <row r="930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  <c r="AB930" s="3"/>
      <c r="AC930" s="3"/>
    </row>
    <row r="93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</row>
    <row r="932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  <c r="AB932" s="3"/>
      <c r="AC932" s="3"/>
    </row>
    <row r="933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</row>
    <row r="934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  <c r="AB934" s="3"/>
      <c r="AC934" s="3"/>
    </row>
    <row r="935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</row>
    <row r="936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</row>
    <row r="937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</row>
    <row r="938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  <c r="AB938" s="3"/>
      <c r="AC938" s="3"/>
    </row>
    <row r="939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</row>
    <row r="940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  <c r="AB940" s="3"/>
      <c r="AC940" s="3"/>
    </row>
    <row r="94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</row>
    <row r="942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  <c r="AB942" s="3"/>
      <c r="AC942" s="3"/>
    </row>
    <row r="943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</row>
    <row r="944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  <c r="AB944" s="3"/>
      <c r="AC944" s="3"/>
    </row>
    <row r="94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</row>
    <row r="946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</row>
    <row r="947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</row>
    <row r="948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</row>
    <row r="949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</row>
    <row r="950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</row>
    <row r="95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</row>
    <row r="952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</row>
    <row r="953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</row>
    <row r="954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</row>
    <row r="955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  <c r="AB955" s="3"/>
      <c r="AC955" s="3"/>
    </row>
    <row r="956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</row>
    <row r="957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</row>
    <row r="958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</row>
    <row r="959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</row>
    <row r="960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</row>
    <row r="96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</row>
    <row r="962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</row>
    <row r="963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  <c r="AB963" s="3"/>
      <c r="AC963" s="3"/>
    </row>
    <row r="964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</row>
    <row r="965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  <c r="AB965" s="3"/>
      <c r="AC965" s="3"/>
    </row>
    <row r="966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</row>
    <row r="967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  <c r="AB967" s="3"/>
      <c r="AC967" s="3"/>
    </row>
    <row r="968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</row>
    <row r="969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  <c r="AB969" s="3"/>
      <c r="AC969" s="3"/>
    </row>
    <row r="970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</row>
    <row r="97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</row>
    <row r="972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</row>
    <row r="973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</row>
    <row r="974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</row>
    <row r="975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</row>
    <row r="976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</row>
    <row r="977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</row>
    <row r="978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</row>
    <row r="979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</row>
    <row r="980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</row>
    <row r="98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</row>
    <row r="982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</row>
    <row r="983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</row>
    <row r="984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</row>
    <row r="985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</row>
    <row r="986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</row>
    <row r="987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</row>
    <row r="988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  <c r="AB988" s="3"/>
      <c r="AC988" s="3"/>
    </row>
    <row r="989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</row>
    <row r="990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  <c r="AB990" s="3"/>
      <c r="AC990" s="3"/>
    </row>
    <row r="99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</row>
    <row r="992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  <c r="AB992" s="3"/>
      <c r="AC992" s="3"/>
    </row>
    <row r="993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</row>
    <row r="994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</row>
    <row r="995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  <c r="AB995" s="3"/>
      <c r="AC995" s="3"/>
    </row>
    <row r="996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</row>
    <row r="997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  <c r="AB997" s="3"/>
      <c r="AC997" s="3"/>
    </row>
    <row r="998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</row>
    <row r="999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  <c r="AB999" s="3"/>
      <c r="AC999" s="3"/>
    </row>
    <row r="1000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</row>
    <row r="100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</row>
    <row r="1002">
      <c r="A1002" s="3"/>
      <c r="B1002" s="3"/>
      <c r="C1002" s="3"/>
      <c r="D1002" s="3"/>
      <c r="E1002" s="3"/>
      <c r="F1002" s="3"/>
      <c r="G1002" s="3"/>
      <c r="H1002" s="3"/>
      <c r="I1002" s="3"/>
      <c r="J1002" s="3"/>
      <c r="K1002" s="3"/>
      <c r="L1002" s="3"/>
      <c r="M1002" s="3"/>
      <c r="N1002" s="3"/>
      <c r="O1002" s="3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</row>
    <row r="1003">
      <c r="A1003" s="3"/>
      <c r="B1003" s="3"/>
      <c r="C1003" s="3"/>
      <c r="D1003" s="3"/>
      <c r="E1003" s="3"/>
      <c r="F1003" s="3"/>
      <c r="G1003" s="3"/>
      <c r="H1003" s="3"/>
      <c r="I1003" s="3"/>
      <c r="J1003" s="3"/>
      <c r="K1003" s="3"/>
      <c r="L1003" s="3"/>
      <c r="M1003" s="3"/>
      <c r="N1003" s="3"/>
      <c r="O1003" s="3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</row>
    <row r="1004">
      <c r="A1004" s="3"/>
      <c r="B1004" s="3"/>
      <c r="C1004" s="3"/>
      <c r="D1004" s="3"/>
      <c r="E1004" s="3"/>
      <c r="F1004" s="3"/>
      <c r="G1004" s="3"/>
      <c r="H1004" s="3"/>
      <c r="I1004" s="3"/>
      <c r="J1004" s="3"/>
      <c r="K1004" s="3"/>
      <c r="L1004" s="3"/>
      <c r="M1004" s="3"/>
      <c r="N1004" s="3"/>
      <c r="O1004" s="3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</row>
    <row r="1005">
      <c r="A1005" s="3"/>
      <c r="B1005" s="3"/>
      <c r="C1005" s="3"/>
      <c r="D1005" s="3"/>
      <c r="E1005" s="3"/>
      <c r="F1005" s="3"/>
      <c r="G1005" s="3"/>
      <c r="H1005" s="3"/>
      <c r="I1005" s="3"/>
      <c r="J1005" s="3"/>
      <c r="K1005" s="3"/>
      <c r="L1005" s="3"/>
      <c r="M1005" s="3"/>
      <c r="N1005" s="3"/>
      <c r="O1005" s="3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</row>
    <row r="1006">
      <c r="A1006" s="3"/>
      <c r="B1006" s="3"/>
      <c r="C1006" s="3"/>
      <c r="D1006" s="3"/>
      <c r="E1006" s="3"/>
      <c r="F1006" s="3"/>
      <c r="G1006" s="3"/>
      <c r="H1006" s="3"/>
      <c r="I1006" s="3"/>
      <c r="J1006" s="3"/>
      <c r="K1006" s="3"/>
      <c r="L1006" s="3"/>
      <c r="M1006" s="3"/>
      <c r="N1006" s="3"/>
      <c r="O1006" s="3"/>
      <c r="P1006" s="3"/>
      <c r="Q1006" s="3"/>
      <c r="R1006" s="3"/>
      <c r="S1006" s="3"/>
      <c r="T1006" s="3"/>
      <c r="U1006" s="3"/>
      <c r="V1006" s="3"/>
      <c r="W1006" s="3"/>
      <c r="X1006" s="3"/>
      <c r="Y1006" s="3"/>
      <c r="Z1006" s="3"/>
      <c r="AA1006" s="3"/>
      <c r="AB1006" s="3"/>
      <c r="AC1006" s="3"/>
    </row>
    <row r="1007">
      <c r="A1007" s="3"/>
      <c r="B1007" s="3"/>
      <c r="C1007" s="3"/>
      <c r="D1007" s="3"/>
      <c r="E1007" s="3"/>
      <c r="F1007" s="3"/>
      <c r="G1007" s="3"/>
      <c r="H1007" s="3"/>
      <c r="I1007" s="3"/>
      <c r="J1007" s="3"/>
      <c r="K1007" s="3"/>
      <c r="L1007" s="3"/>
      <c r="M1007" s="3"/>
      <c r="N1007" s="3"/>
      <c r="O1007" s="3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</row>
    <row r="1008">
      <c r="A1008" s="3"/>
      <c r="B1008" s="3"/>
      <c r="C1008" s="3"/>
      <c r="D1008" s="3"/>
      <c r="E1008" s="3"/>
      <c r="F1008" s="3"/>
      <c r="G1008" s="3"/>
      <c r="H1008" s="3"/>
      <c r="I1008" s="3"/>
      <c r="J1008" s="3"/>
      <c r="K1008" s="3"/>
      <c r="L1008" s="3"/>
      <c r="M1008" s="3"/>
      <c r="N1008" s="3"/>
      <c r="O1008" s="3"/>
      <c r="P1008" s="3"/>
      <c r="Q1008" s="3"/>
      <c r="R1008" s="3"/>
      <c r="S1008" s="3"/>
      <c r="T1008" s="3"/>
      <c r="U1008" s="3"/>
      <c r="V1008" s="3"/>
      <c r="W1008" s="3"/>
      <c r="X1008" s="3"/>
      <c r="Y1008" s="3"/>
      <c r="Z1008" s="3"/>
      <c r="AA1008" s="3"/>
      <c r="AB1008" s="3"/>
      <c r="AC1008" s="3"/>
    </row>
    <row r="1009">
      <c r="A1009" s="3"/>
      <c r="B1009" s="3"/>
      <c r="C1009" s="3"/>
      <c r="D1009" s="3"/>
      <c r="E1009" s="3"/>
      <c r="F1009" s="3"/>
      <c r="G1009" s="3"/>
      <c r="H1009" s="3"/>
      <c r="I1009" s="3"/>
      <c r="J1009" s="3"/>
      <c r="K1009" s="3"/>
      <c r="L1009" s="3"/>
      <c r="M1009" s="3"/>
      <c r="N1009" s="3"/>
      <c r="O1009" s="3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</row>
    <row r="1010">
      <c r="A1010" s="3"/>
      <c r="B1010" s="3"/>
      <c r="C1010" s="3"/>
      <c r="D1010" s="3"/>
      <c r="E1010" s="3"/>
      <c r="F1010" s="3"/>
      <c r="G1010" s="3"/>
      <c r="H1010" s="3"/>
      <c r="I1010" s="3"/>
      <c r="J1010" s="3"/>
      <c r="K1010" s="3"/>
      <c r="L1010" s="3"/>
      <c r="M1010" s="3"/>
      <c r="N1010" s="3"/>
      <c r="O1010" s="3"/>
      <c r="P1010" s="3"/>
      <c r="Q1010" s="3"/>
      <c r="R1010" s="3"/>
      <c r="S1010" s="3"/>
      <c r="T1010" s="3"/>
      <c r="U1010" s="3"/>
      <c r="V1010" s="3"/>
      <c r="W1010" s="3"/>
      <c r="X1010" s="3"/>
      <c r="Y1010" s="3"/>
      <c r="Z1010" s="3"/>
      <c r="AA1010" s="3"/>
      <c r="AB1010" s="3"/>
      <c r="AC1010" s="3"/>
    </row>
    <row r="1011">
      <c r="A1011" s="3"/>
      <c r="B1011" s="3"/>
      <c r="C1011" s="3"/>
      <c r="D1011" s="3"/>
      <c r="E1011" s="3"/>
      <c r="F1011" s="3"/>
      <c r="G1011" s="3"/>
      <c r="H1011" s="3"/>
      <c r="I1011" s="3"/>
      <c r="J1011" s="3"/>
      <c r="K1011" s="3"/>
      <c r="L1011" s="3"/>
      <c r="M1011" s="3"/>
      <c r="N1011" s="3"/>
      <c r="O1011" s="3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</row>
    <row r="1012">
      <c r="A1012" s="3"/>
      <c r="B1012" s="3"/>
      <c r="C1012" s="3"/>
      <c r="D1012" s="3"/>
      <c r="E1012" s="3"/>
      <c r="F1012" s="3"/>
      <c r="G1012" s="3"/>
      <c r="H1012" s="3"/>
      <c r="I1012" s="3"/>
      <c r="J1012" s="3"/>
      <c r="K1012" s="3"/>
      <c r="L1012" s="3"/>
      <c r="M1012" s="3"/>
      <c r="N1012" s="3"/>
      <c r="O1012" s="3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</row>
    <row r="1013">
      <c r="A1013" s="3"/>
      <c r="B1013" s="3"/>
      <c r="C1013" s="3"/>
      <c r="D1013" s="3"/>
      <c r="E1013" s="3"/>
      <c r="F1013" s="3"/>
      <c r="G1013" s="3"/>
      <c r="H1013" s="3"/>
      <c r="I1013" s="3"/>
      <c r="J1013" s="3"/>
      <c r="K1013" s="3"/>
      <c r="L1013" s="3"/>
      <c r="M1013" s="3"/>
      <c r="N1013" s="3"/>
      <c r="O1013" s="3"/>
      <c r="P1013" s="3"/>
      <c r="Q1013" s="3"/>
      <c r="R1013" s="3"/>
      <c r="S1013" s="3"/>
      <c r="T1013" s="3"/>
      <c r="U1013" s="3"/>
      <c r="V1013" s="3"/>
      <c r="W1013" s="3"/>
      <c r="X1013" s="3"/>
      <c r="Y1013" s="3"/>
      <c r="Z1013" s="3"/>
      <c r="AA1013" s="3"/>
      <c r="AB1013" s="3"/>
      <c r="AC1013" s="3"/>
    </row>
    <row r="1014">
      <c r="A1014" s="3"/>
      <c r="B1014" s="3"/>
      <c r="C1014" s="3"/>
      <c r="D1014" s="3"/>
      <c r="E1014" s="3"/>
      <c r="F1014" s="3"/>
      <c r="G1014" s="3"/>
      <c r="H1014" s="3"/>
      <c r="I1014" s="3"/>
      <c r="J1014" s="3"/>
      <c r="K1014" s="3"/>
      <c r="L1014" s="3"/>
      <c r="M1014" s="3"/>
      <c r="N1014" s="3"/>
      <c r="O1014" s="3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</row>
    <row r="1015">
      <c r="A1015" s="3"/>
      <c r="B1015" s="3"/>
      <c r="C1015" s="3"/>
      <c r="D1015" s="3"/>
      <c r="E1015" s="3"/>
      <c r="F1015" s="3"/>
      <c r="G1015" s="3"/>
      <c r="H1015" s="3"/>
      <c r="I1015" s="3"/>
      <c r="J1015" s="3"/>
      <c r="K1015" s="3"/>
      <c r="L1015" s="3"/>
      <c r="M1015" s="3"/>
      <c r="N1015" s="3"/>
      <c r="O1015" s="3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</row>
    <row r="1016">
      <c r="A1016" s="3"/>
      <c r="B1016" s="3"/>
      <c r="C1016" s="3"/>
      <c r="D1016" s="3"/>
      <c r="E1016" s="3"/>
      <c r="F1016" s="3"/>
      <c r="G1016" s="3"/>
      <c r="H1016" s="3"/>
      <c r="I1016" s="3"/>
      <c r="J1016" s="3"/>
      <c r="K1016" s="3"/>
      <c r="L1016" s="3"/>
      <c r="M1016" s="3"/>
      <c r="N1016" s="3"/>
      <c r="O1016" s="3"/>
      <c r="P1016" s="3"/>
      <c r="Q1016" s="3"/>
      <c r="R1016" s="3"/>
      <c r="S1016" s="3"/>
      <c r="T1016" s="3"/>
      <c r="U1016" s="3"/>
      <c r="V1016" s="3"/>
      <c r="W1016" s="3"/>
      <c r="X1016" s="3"/>
      <c r="Y1016" s="3"/>
      <c r="Z1016" s="3"/>
      <c r="AA1016" s="3"/>
      <c r="AB1016" s="3"/>
      <c r="AC1016" s="3"/>
    </row>
    <row r="1017">
      <c r="A1017" s="3"/>
      <c r="B1017" s="3"/>
      <c r="C1017" s="3"/>
      <c r="D1017" s="3"/>
      <c r="E1017" s="3"/>
      <c r="F1017" s="3"/>
      <c r="G1017" s="3"/>
      <c r="H1017" s="3"/>
      <c r="I1017" s="3"/>
      <c r="J1017" s="3"/>
      <c r="K1017" s="3"/>
      <c r="L1017" s="3"/>
      <c r="M1017" s="3"/>
      <c r="N1017" s="3"/>
      <c r="O1017" s="3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</row>
    <row r="1018">
      <c r="A1018" s="3"/>
      <c r="B1018" s="3"/>
      <c r="C1018" s="3"/>
      <c r="D1018" s="3"/>
      <c r="E1018" s="3"/>
      <c r="F1018" s="3"/>
      <c r="G1018" s="3"/>
      <c r="H1018" s="3"/>
      <c r="I1018" s="3"/>
      <c r="J1018" s="3"/>
      <c r="K1018" s="3"/>
      <c r="L1018" s="3"/>
      <c r="M1018" s="3"/>
      <c r="N1018" s="3"/>
      <c r="O1018" s="3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</row>
    <row r="1019">
      <c r="A1019" s="3"/>
      <c r="B1019" s="3"/>
      <c r="C1019" s="3"/>
      <c r="D1019" s="3"/>
      <c r="E1019" s="3"/>
      <c r="F1019" s="3"/>
      <c r="G1019" s="3"/>
      <c r="H1019" s="3"/>
      <c r="I1019" s="3"/>
      <c r="J1019" s="3"/>
      <c r="K1019" s="3"/>
      <c r="L1019" s="3"/>
      <c r="M1019" s="3"/>
      <c r="N1019" s="3"/>
      <c r="O1019" s="3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</row>
    <row r="1020">
      <c r="A1020" s="3"/>
      <c r="B1020" s="3"/>
      <c r="C1020" s="3"/>
      <c r="D1020" s="3"/>
      <c r="E1020" s="3"/>
      <c r="F1020" s="3"/>
      <c r="G1020" s="3"/>
      <c r="H1020" s="3"/>
      <c r="I1020" s="3"/>
      <c r="J1020" s="3"/>
      <c r="K1020" s="3"/>
      <c r="L1020" s="3"/>
      <c r="M1020" s="3"/>
      <c r="N1020" s="3"/>
      <c r="O1020" s="3"/>
      <c r="P1020" s="3"/>
      <c r="Q1020" s="3"/>
      <c r="R1020" s="3"/>
      <c r="S1020" s="3"/>
      <c r="T1020" s="3"/>
      <c r="U1020" s="3"/>
      <c r="V1020" s="3"/>
      <c r="W1020" s="3"/>
      <c r="X1020" s="3"/>
      <c r="Y1020" s="3"/>
      <c r="Z1020" s="3"/>
      <c r="AA1020" s="3"/>
      <c r="AB1020" s="3"/>
      <c r="AC1020" s="3"/>
    </row>
    <row r="1021">
      <c r="A1021" s="3"/>
      <c r="B1021" s="3"/>
      <c r="C1021" s="3"/>
      <c r="D1021" s="3"/>
      <c r="E1021" s="3"/>
      <c r="F1021" s="3"/>
      <c r="G1021" s="3"/>
      <c r="H1021" s="3"/>
      <c r="I1021" s="3"/>
      <c r="J1021" s="3"/>
      <c r="K1021" s="3"/>
      <c r="L1021" s="3"/>
      <c r="M1021" s="3"/>
      <c r="N1021" s="3"/>
      <c r="O1021" s="3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</row>
  </sheetData>
  <mergeCells count="36">
    <mergeCell ref="B3:D3"/>
    <mergeCell ref="E3:E60"/>
    <mergeCell ref="B4:B5"/>
    <mergeCell ref="C4:C5"/>
    <mergeCell ref="D4:D5"/>
    <mergeCell ref="C60:D60"/>
    <mergeCell ref="G51:H51"/>
    <mergeCell ref="F52:H52"/>
    <mergeCell ref="G58:H58"/>
    <mergeCell ref="F59:H59"/>
    <mergeCell ref="G60:H60"/>
    <mergeCell ref="B61:H61"/>
    <mergeCell ref="B62:E67"/>
    <mergeCell ref="F62:H67"/>
    <mergeCell ref="A1:AC1"/>
    <mergeCell ref="A2:A67"/>
    <mergeCell ref="I2:I67"/>
    <mergeCell ref="M2:M67"/>
    <mergeCell ref="N2:P2"/>
    <mergeCell ref="Q2:Q67"/>
    <mergeCell ref="N3:P67"/>
    <mergeCell ref="F3:H3"/>
    <mergeCell ref="J3:L4"/>
    <mergeCell ref="B2:H2"/>
    <mergeCell ref="F5:H5"/>
    <mergeCell ref="J13:L25"/>
    <mergeCell ref="G16:H16"/>
    <mergeCell ref="G23:H23"/>
    <mergeCell ref="F17:H17"/>
    <mergeCell ref="F24:H24"/>
    <mergeCell ref="G32:H32"/>
    <mergeCell ref="F33:H33"/>
    <mergeCell ref="G39:H39"/>
    <mergeCell ref="F40:H40"/>
    <mergeCell ref="G45:H45"/>
    <mergeCell ref="F46:H46"/>
  </mergeCells>
  <hyperlinks>
    <hyperlink r:id="rId1" ref="N2"/>
    <hyperlink r:id="rId2" ref="H6"/>
    <hyperlink r:id="rId3" ref="H7"/>
    <hyperlink r:id="rId4" ref="H8"/>
    <hyperlink r:id="rId5" ref="H11"/>
    <hyperlink r:id="rId6" ref="H28"/>
    <hyperlink r:id="rId7" ref="H53"/>
  </hyperlinks>
  <drawing r:id="rId8"/>
</worksheet>
</file>